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7\概算払\"/>
    </mc:Choice>
  </mc:AlternateContent>
  <xr:revisionPtr revIDLastSave="0" documentId="13_ncr:1_{BACE0A60-66A9-4521-AB89-C62B42DB6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8" r:id="rId1"/>
    <sheet name="記載例" sheetId="4" r:id="rId2"/>
  </sheets>
  <calcPr calcId="191029"/>
</workbook>
</file>

<file path=xl/calcChain.xml><?xml version="1.0" encoding="utf-8"?>
<calcChain xmlns="http://schemas.openxmlformats.org/spreadsheetml/2006/main">
  <c r="K12" i="8" l="1"/>
  <c r="K10" i="8"/>
  <c r="K10" i="4"/>
  <c r="K12" i="4"/>
  <c r="J28" i="8"/>
  <c r="I28" i="8"/>
  <c r="I14" i="8" s="1"/>
  <c r="H28" i="8"/>
  <c r="H14" i="8" s="1"/>
  <c r="G28" i="8"/>
  <c r="G14" i="8"/>
  <c r="F28" i="8"/>
  <c r="F14" i="8"/>
  <c r="E28" i="8"/>
  <c r="E14" i="8"/>
  <c r="D28" i="8"/>
  <c r="D14" i="8"/>
  <c r="C28" i="8"/>
  <c r="C14" i="8"/>
  <c r="C15" i="8" s="1"/>
  <c r="K27" i="8"/>
  <c r="K26" i="8"/>
  <c r="K25" i="8"/>
  <c r="K24" i="8"/>
  <c r="K23" i="8"/>
  <c r="K22" i="8"/>
  <c r="K21" i="8"/>
  <c r="K20" i="8"/>
  <c r="K19" i="8"/>
  <c r="K18" i="8"/>
  <c r="K28" i="8" s="1"/>
  <c r="J14" i="8"/>
  <c r="K13" i="8"/>
  <c r="K11" i="8"/>
  <c r="J9" i="8"/>
  <c r="I9" i="8"/>
  <c r="H9" i="8"/>
  <c r="G9" i="8"/>
  <c r="F9" i="8"/>
  <c r="K9" i="8" s="1"/>
  <c r="E9" i="8"/>
  <c r="D9" i="8"/>
  <c r="C9" i="8"/>
  <c r="K7" i="8"/>
  <c r="K6" i="8"/>
  <c r="K27" i="4"/>
  <c r="K23" i="4"/>
  <c r="K24" i="4"/>
  <c r="K11" i="4"/>
  <c r="K7" i="4"/>
  <c r="K19" i="4"/>
  <c r="K26" i="4"/>
  <c r="K25" i="4"/>
  <c r="K22" i="4"/>
  <c r="K21" i="4"/>
  <c r="K20" i="4"/>
  <c r="K18" i="4"/>
  <c r="C28" i="4"/>
  <c r="C14" i="4"/>
  <c r="C15" i="4" s="1"/>
  <c r="D28" i="4"/>
  <c r="D14" i="4" s="1"/>
  <c r="E28" i="4"/>
  <c r="E14" i="4" s="1"/>
  <c r="F28" i="4"/>
  <c r="F14" i="4" s="1"/>
  <c r="G28" i="4"/>
  <c r="G14" i="4"/>
  <c r="H28" i="4"/>
  <c r="H14" i="4" s="1"/>
  <c r="I28" i="4"/>
  <c r="I14" i="4"/>
  <c r="J28" i="4"/>
  <c r="J14" i="4" s="1"/>
  <c r="K13" i="4"/>
  <c r="J9" i="4"/>
  <c r="I9" i="4"/>
  <c r="H9" i="4"/>
  <c r="G9" i="4"/>
  <c r="F9" i="4"/>
  <c r="E9" i="4"/>
  <c r="K9" i="4" s="1"/>
  <c r="D9" i="4"/>
  <c r="C9" i="4"/>
  <c r="K6" i="4"/>
  <c r="K14" i="4" l="1"/>
  <c r="K28" i="4"/>
  <c r="K14" i="8"/>
  <c r="K15" i="4"/>
  <c r="D15" i="8"/>
  <c r="E15" i="8" s="1"/>
  <c r="F15" i="8" s="1"/>
  <c r="G15" i="8" s="1"/>
  <c r="H15" i="8" s="1"/>
  <c r="I15" i="8" s="1"/>
  <c r="J15" i="8" s="1"/>
  <c r="K15" i="8"/>
  <c r="D15" i="4"/>
  <c r="E15" i="4" s="1"/>
  <c r="F15" i="4" s="1"/>
  <c r="G15" i="4" s="1"/>
  <c r="H15" i="4" s="1"/>
  <c r="I15" i="4" s="1"/>
  <c r="J15" i="4" s="1"/>
</calcChain>
</file>

<file path=xl/sharedStrings.xml><?xml version="1.0" encoding="utf-8"?>
<sst xmlns="http://schemas.openxmlformats.org/spreadsheetml/2006/main" count="80" uniqueCount="37">
  <si>
    <t>←の欄に入力してください。それ以外の色の欄には入力しないでください。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</si>
  <si>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</si>
  <si>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</si>
  <si>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</si>
  <si>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</si>
  <si>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</si>
  <si>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</si>
  <si>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</si>
  <si>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</si>
  <si>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合計</t>
  </si>
  <si>
    <t>人件費</t>
  </si>
  <si>
    <t>委託料</t>
  </si>
  <si>
    <t>（単位：円）</t>
    <phoneticPr fontId="4"/>
  </si>
  <si>
    <t>人件費計</t>
    <rPh sb="0" eb="3">
      <t>ジンケンヒ</t>
    </rPh>
    <rPh sb="3" eb="4">
      <t>ケイ</t>
    </rPh>
    <phoneticPr fontId="4"/>
  </si>
  <si>
    <t>消耗品等・その他</t>
    <phoneticPr fontId="4"/>
  </si>
  <si>
    <t>消耗品（品名等）</t>
    <rPh sb="0" eb="2">
      <t>ショウモウ</t>
    </rPh>
    <rPh sb="2" eb="3">
      <t>ヒン</t>
    </rPh>
    <rPh sb="4" eb="6">
      <t>ヒンメイ</t>
    </rPh>
    <rPh sb="6" eb="7">
      <t>トウ</t>
    </rPh>
    <phoneticPr fontId="4"/>
  </si>
  <si>
    <t>消耗品（品名等）合計</t>
    <rPh sb="0" eb="2">
      <t>ショウモウ</t>
    </rPh>
    <rPh sb="2" eb="3">
      <t>ヒン</t>
    </rPh>
    <rPh sb="4" eb="6">
      <t>ヒンメイ</t>
    </rPh>
    <rPh sb="6" eb="7">
      <t>トウ</t>
    </rPh>
    <rPh sb="8" eb="10">
      <t>ゴウケイ</t>
    </rPh>
    <phoneticPr fontId="4"/>
  </si>
  <si>
    <t>人役(一日当たり）</t>
    <rPh sb="0" eb="1">
      <t>ニン</t>
    </rPh>
    <rPh sb="1" eb="2">
      <t>ヤク</t>
    </rPh>
    <rPh sb="3" eb="5">
      <t>イチニチ</t>
    </rPh>
    <rPh sb="5" eb="6">
      <t>ア</t>
    </rPh>
    <phoneticPr fontId="4"/>
  </si>
  <si>
    <t>日当(一日平均）</t>
    <rPh sb="0" eb="2">
      <t>ニットウ</t>
    </rPh>
    <rPh sb="3" eb="5">
      <t>イチニチ</t>
    </rPh>
    <rPh sb="5" eb="7">
      <t>ヘイキン</t>
    </rPh>
    <phoneticPr fontId="4"/>
  </si>
  <si>
    <t>資機材・施設（交付金額）</t>
    <rPh sb="7" eb="9">
      <t>コウフ</t>
    </rPh>
    <rPh sb="9" eb="11">
      <t>キンガク</t>
    </rPh>
    <phoneticPr fontId="4"/>
  </si>
  <si>
    <t>刈払刃</t>
    <rPh sb="0" eb="1">
      <t>カリ</t>
    </rPh>
    <rPh sb="1" eb="2">
      <t>バライ</t>
    </rPh>
    <rPh sb="2" eb="3">
      <t>ハ</t>
    </rPh>
    <phoneticPr fontId="4"/>
  </si>
  <si>
    <t>※ 消耗品等は購入内訳を記入してください</t>
    <rPh sb="2" eb="4">
      <t>ショウモウ</t>
    </rPh>
    <rPh sb="4" eb="5">
      <t>ヒン</t>
    </rPh>
    <rPh sb="5" eb="6">
      <t>トウ</t>
    </rPh>
    <rPh sb="7" eb="9">
      <t>コウニュウ</t>
    </rPh>
    <rPh sb="9" eb="11">
      <t>ウチワケ</t>
    </rPh>
    <rPh sb="12" eb="14">
      <t>キニュウ</t>
    </rPh>
    <phoneticPr fontId="4"/>
  </si>
  <si>
    <t>活動日数（月別）</t>
    <rPh sb="0" eb="2">
      <t>カツドウ</t>
    </rPh>
    <rPh sb="2" eb="4">
      <t>ニッスウ</t>
    </rPh>
    <rPh sb="5" eb="7">
      <t>ツキベツ</t>
    </rPh>
    <phoneticPr fontId="4"/>
  </si>
  <si>
    <t>累計</t>
    <rPh sb="0" eb="2">
      <t>ルイケイ</t>
    </rPh>
    <phoneticPr fontId="4"/>
  </si>
  <si>
    <t>入力する全ての経費は、申請時には予定額を、概算払い申請時には前月までは実績額、翌月以降は予定額で作成してください。</t>
    <rPh sb="0" eb="2">
      <t>ニュウリョク</t>
    </rPh>
    <rPh sb="4" eb="5">
      <t>スベ</t>
    </rPh>
    <rPh sb="7" eb="9">
      <t>ケイヒ</t>
    </rPh>
    <rPh sb="11" eb="13">
      <t>シンセイ</t>
    </rPh>
    <rPh sb="13" eb="14">
      <t>ジ</t>
    </rPh>
    <rPh sb="16" eb="18">
      <t>ヨテイ</t>
    </rPh>
    <rPh sb="18" eb="19">
      <t>ガク</t>
    </rPh>
    <rPh sb="21" eb="23">
      <t>ガイサン</t>
    </rPh>
    <rPh sb="23" eb="24">
      <t>バラ</t>
    </rPh>
    <rPh sb="25" eb="27">
      <t>シンセイ</t>
    </rPh>
    <rPh sb="27" eb="28">
      <t>ジ</t>
    </rPh>
    <rPh sb="30" eb="32">
      <t>ゼンゲツ</t>
    </rPh>
    <rPh sb="35" eb="38">
      <t>ジッセキガク</t>
    </rPh>
    <rPh sb="39" eb="41">
      <t>ヨクゲツ</t>
    </rPh>
    <rPh sb="41" eb="43">
      <t>イコウ</t>
    </rPh>
    <rPh sb="44" eb="46">
      <t>ヨテイ</t>
    </rPh>
    <rPh sb="46" eb="47">
      <t>ガク</t>
    </rPh>
    <rPh sb="48" eb="50">
      <t>サクセイ</t>
    </rPh>
    <phoneticPr fontId="4"/>
  </si>
  <si>
    <t>作業靴・ヘルメット・軍手</t>
    <rPh sb="0" eb="2">
      <t>サギョウ</t>
    </rPh>
    <rPh sb="2" eb="3">
      <t>グツ</t>
    </rPh>
    <rPh sb="10" eb="12">
      <t>グンテ</t>
    </rPh>
    <phoneticPr fontId="4"/>
  </si>
  <si>
    <t>軽油・ガソリン</t>
    <rPh sb="0" eb="2">
      <t>ケイユ</t>
    </rPh>
    <phoneticPr fontId="4"/>
  </si>
  <si>
    <t>平均時給　　　　　　　　　　　　　　（　　    　　）円</t>
    <rPh sb="0" eb="2">
      <t>ヘイキン</t>
    </rPh>
    <rPh sb="2" eb="4">
      <t>ジキュウ</t>
    </rPh>
    <rPh sb="28" eb="29">
      <t>エン</t>
    </rPh>
    <phoneticPr fontId="4"/>
  </si>
  <si>
    <t>（記入例）</t>
    <rPh sb="1" eb="3">
      <t>キニュウ</t>
    </rPh>
    <rPh sb="3" eb="4">
      <t>レイ</t>
    </rPh>
    <phoneticPr fontId="4"/>
  </si>
  <si>
    <t>のこぎり、替刃</t>
    <rPh sb="5" eb="7">
      <t>カエバ</t>
    </rPh>
    <phoneticPr fontId="4"/>
  </si>
  <si>
    <t>資機材・施設（自己負担金）</t>
    <rPh sb="7" eb="9">
      <t>ジコ</t>
    </rPh>
    <rPh sb="9" eb="11">
      <t>フタン</t>
    </rPh>
    <rPh sb="11" eb="12">
      <t>キン</t>
    </rPh>
    <phoneticPr fontId="4"/>
  </si>
  <si>
    <t>安全講習　講師謝金</t>
  </si>
  <si>
    <t>活動組織名：　</t>
    <rPh sb="0" eb="2">
      <t>カツドウ</t>
    </rPh>
    <rPh sb="2" eb="5">
      <t>ソシキメイ</t>
    </rPh>
    <phoneticPr fontId="4"/>
  </si>
  <si>
    <r>
      <t>活動組織名：　　</t>
    </r>
    <r>
      <rPr>
        <sz val="11"/>
        <color rgb="FFFF0000"/>
        <rFont val="ＭＳ Ｐゴシック"/>
        <family val="3"/>
        <charset val="128"/>
        <scheme val="minor"/>
      </rPr>
      <t>　　　〇〇の森保全の会</t>
    </r>
    <rPh sb="0" eb="2">
      <t>カツドウ</t>
    </rPh>
    <rPh sb="2" eb="5">
      <t>ソシキメイ</t>
    </rPh>
    <phoneticPr fontId="4"/>
  </si>
  <si>
    <r>
      <t>平均時給　　　　　　　　　　　　　　（　　</t>
    </r>
    <r>
      <rPr>
        <sz val="11"/>
        <color rgb="FFFF0000"/>
        <rFont val="ＭＳ Ｐゴシック"/>
        <family val="3"/>
        <charset val="128"/>
        <scheme val="minor"/>
      </rPr>
      <t>1,100　</t>
    </r>
    <r>
      <rPr>
        <sz val="11"/>
        <color theme="1"/>
        <rFont val="ＭＳ Ｐゴシック"/>
        <family val="2"/>
        <charset val="128"/>
        <scheme val="minor"/>
      </rPr>
      <t>　）円</t>
    </r>
    <rPh sb="0" eb="2">
      <t>ヘイキン</t>
    </rPh>
    <rPh sb="2" eb="4">
      <t>ジキュウ</t>
    </rPh>
    <rPh sb="29" eb="30">
      <t>エン</t>
    </rPh>
    <phoneticPr fontId="4"/>
  </si>
  <si>
    <r>
      <t>令和</t>
    </r>
    <r>
      <rPr>
        <sz val="14"/>
        <color rgb="FFFF0000"/>
        <rFont val="ＭＳ Ｐゴシック"/>
        <family val="3"/>
        <charset val="128"/>
        <scheme val="minor"/>
      </rPr>
      <t>○</t>
    </r>
    <r>
      <rPr>
        <sz val="14"/>
        <color theme="1"/>
        <rFont val="ＭＳ Ｐゴシック"/>
        <family val="3"/>
        <charset val="128"/>
        <scheme val="minor"/>
      </rPr>
      <t>年度　里山林活性化による多面的機能発揮対策交付金資金繰り予定表</t>
    </r>
    <rPh sb="0" eb="2">
      <t>レイワ</t>
    </rPh>
    <rPh sb="3" eb="4">
      <t>ネン</t>
    </rPh>
    <rPh sb="4" eb="5">
      <t>ド</t>
    </rPh>
    <phoneticPr fontId="4"/>
  </si>
  <si>
    <t>令和　7 年度　里山林活性化による多面的機能発揮対策交付金資金繰り予定表</t>
    <rPh sb="0" eb="2">
      <t>レイワ</t>
    </rPh>
    <rPh sb="5" eb="6">
      <t>ネン</t>
    </rPh>
    <rPh sb="6" eb="7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</si>
</sst>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38" fontId="3" fillId="0" borderId="1" xfId="1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0" fillId="2" borderId="1" xfId="0" applyFill="1" applyBorder="1">
      <alignment vertical="center"/>
    </xf>
    <xf numFmtId="0" fontId="3" fillId="0" borderId="2" xfId="0" applyFont="1" applyBorder="1" applyAlignment="1">
      <alignment vertical="center" shrinkToFit="1"/>
    </xf>
    <xf numFmtId="176" fontId="0" fillId="2" borderId="1" xfId="0" applyNumberFormat="1" applyFill="1" applyBorder="1">
      <alignment vertical="center"/>
    </xf>
    <xf numFmtId="176" fontId="3" fillId="0" borderId="5" xfId="1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Alignment="1">
      <alignment horizontal="right" vertical="center"/>
    </xf>
    <xf numFmtId="38" fontId="3" fillId="2" borderId="1" xfId="1" applyFont="1" applyFill="1" applyBorder="1" applyAlignment="1">
      <alignment vertical="center" shrinkToFit="1"/>
    </xf>
    <xf numFmtId="38" fontId="3" fillId="2" borderId="5" xfId="1" applyFont="1" applyFill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3" fillId="0" borderId="5" xfId="1" applyFont="1" applyBorder="1" applyAlignment="1" applyProtection="1">
      <alignment vertical="center" shrinkToFit="1"/>
      <protection locked="0"/>
    </xf>
    <xf numFmtId="38" fontId="3" fillId="0" borderId="1" xfId="1" applyFont="1" applyFill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9" fillId="0" borderId="8" xfId="0" applyFont="1" applyBorder="1" applyAlignment="1">
      <alignment horizontal="right"/>
    </xf>
    <xf numFmtId="38" fontId="3" fillId="0" borderId="1" xfId="1" applyFont="1" applyBorder="1" applyAlignment="1" applyProtection="1">
      <alignment vertical="center" shrinkToFit="1"/>
      <protection locked="0"/>
    </xf>
    <xf numFmtId="38" fontId="12" fillId="2" borderId="1" xfId="1" applyFont="1" applyFill="1" applyBorder="1" applyAlignment="1">
      <alignment vertical="center" shrinkToFit="1"/>
    </xf>
    <xf numFmtId="38" fontId="12" fillId="2" borderId="5" xfId="1" applyFont="1" applyFill="1" applyBorder="1" applyAlignment="1">
      <alignment vertical="center" shrinkToFit="1"/>
    </xf>
    <xf numFmtId="38" fontId="12" fillId="0" borderId="5" xfId="1" applyFont="1" applyBorder="1" applyAlignment="1" applyProtection="1">
      <alignment vertical="center" shrinkToFit="1"/>
      <protection locked="0"/>
    </xf>
    <xf numFmtId="38" fontId="12" fillId="0" borderId="1" xfId="1" applyFont="1" applyFill="1" applyBorder="1" applyAlignment="1">
      <alignment vertical="center" shrinkToFit="1"/>
    </xf>
    <xf numFmtId="38" fontId="12" fillId="0" borderId="1" xfId="1" applyFont="1" applyFill="1" applyBorder="1" applyAlignment="1" applyProtection="1">
      <alignment vertical="center" shrinkToFit="1"/>
      <protection locked="0"/>
    </xf>
    <xf numFmtId="38" fontId="12" fillId="0" borderId="1" xfId="1" applyFont="1" applyBorder="1" applyAlignment="1" applyProtection="1">
      <alignment vertical="center" shrinkToFit="1"/>
      <protection locked="0"/>
    </xf>
    <xf numFmtId="0" fontId="13" fillId="0" borderId="0" xfId="0" applyFont="1">
      <alignment vertical="center"/>
    </xf>
    <xf numFmtId="176" fontId="12" fillId="2" borderId="1" xfId="0" applyNumberFormat="1" applyFont="1" applyFill="1" applyBorder="1">
      <alignment vertical="center"/>
    </xf>
    <xf numFmtId="176" fontId="12" fillId="0" borderId="5" xfId="1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38" fontId="9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0" fontId="0" fillId="2" borderId="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104775</xdr:rowOff>
    </xdr:from>
    <xdr:to>
      <xdr:col>4</xdr:col>
      <xdr:colOff>200025</xdr:colOff>
      <xdr:row>21</xdr:row>
      <xdr:rowOff>102870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4ED150B-27BD-4996-9CAF-D90C33121FC5}"/>
            </a:ext>
          </a:extLst>
        </xdr:cNvPr>
        <xdr:cNvSpPr/>
      </xdr:nvSpPr>
      <xdr:spPr>
        <a:xfrm>
          <a:off x="1790700" y="1057275"/>
          <a:ext cx="1819275" cy="426529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22</xdr:row>
      <xdr:rowOff>137160</xdr:rowOff>
    </xdr:from>
    <xdr:to>
      <xdr:col>4</xdr:col>
      <xdr:colOff>472440</xdr:colOff>
      <xdr:row>24</xdr:row>
      <xdr:rowOff>45720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552C187-1FD2-488F-87A7-8B198468A469}"/>
            </a:ext>
          </a:extLst>
        </xdr:cNvPr>
        <xdr:cNvSpPr/>
      </xdr:nvSpPr>
      <xdr:spPr>
        <a:xfrm>
          <a:off x="2705100" y="5318760"/>
          <a:ext cx="1752600" cy="381000"/>
        </a:xfrm>
        <a:prstGeom prst="wedgeRoundRectCallout">
          <a:avLst>
            <a:gd name="adj1" fmla="val -707"/>
            <a:gd name="adj2" fmla="val -11105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今までの</a:t>
          </a:r>
          <a:r>
            <a:rPr kumimoji="1" lang="ja-JP" altLang="en-US" sz="14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実績額</a:t>
          </a:r>
        </a:p>
      </xdr:txBody>
    </xdr:sp>
    <xdr:clientData/>
  </xdr:twoCellAnchor>
  <xdr:twoCellAnchor>
    <xdr:from>
      <xdr:col>4</xdr:col>
      <xdr:colOff>285751</xdr:colOff>
      <xdr:row>3</xdr:row>
      <xdr:rowOff>99060</xdr:rowOff>
    </xdr:from>
    <xdr:to>
      <xdr:col>10</xdr:col>
      <xdr:colOff>1</xdr:colOff>
      <xdr:row>21</xdr:row>
      <xdr:rowOff>121920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D24D29D-A6DC-4390-8127-DD30BC9C94EA}"/>
            </a:ext>
          </a:extLst>
        </xdr:cNvPr>
        <xdr:cNvSpPr/>
      </xdr:nvSpPr>
      <xdr:spPr>
        <a:xfrm>
          <a:off x="3695701" y="1051560"/>
          <a:ext cx="4572000" cy="4290060"/>
        </a:xfrm>
        <a:prstGeom prst="round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748665</xdr:colOff>
      <xdr:row>22</xdr:row>
      <xdr:rowOff>121920</xdr:rowOff>
    </xdr:from>
    <xdr:to>
      <xdr:col>9</xdr:col>
      <xdr:colOff>7620</xdr:colOff>
      <xdr:row>24</xdr:row>
      <xdr:rowOff>30480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D079F8E-0FD7-4F61-81E0-DF9F81F787FB}"/>
            </a:ext>
          </a:extLst>
        </xdr:cNvPr>
        <xdr:cNvSpPr/>
      </xdr:nvSpPr>
      <xdr:spPr>
        <a:xfrm>
          <a:off x="4968240" y="5579745"/>
          <a:ext cx="2497455" cy="384810"/>
        </a:xfrm>
        <a:prstGeom prst="wedgeRoundRectCallout">
          <a:avLst>
            <a:gd name="adj1" fmla="val -13316"/>
            <a:gd name="adj2" fmla="val -107056"/>
            <a:gd name="adj3" fmla="val 16667"/>
          </a:avLst>
        </a:prstGeom>
        <a:ln>
          <a:solidFill>
            <a:srgbClr val="00B05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accent1">
                  <a:lumMod val="75000"/>
                </a:schemeClr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ja-JP" altLang="en-US" sz="1200" b="1">
              <a:solidFill>
                <a:srgbClr val="00B05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これからの</a:t>
          </a:r>
          <a:r>
            <a:rPr kumimoji="1" lang="ja-JP" altLang="en-US" sz="1400" b="1">
              <a:solidFill>
                <a:srgbClr val="00B05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予定額</a:t>
          </a:r>
        </a:p>
      </xdr:txBody>
    </xdr:sp>
    <xdr:clientData/>
  </xdr:twoCellAnchor>
  <xdr:twoCellAnchor>
    <xdr:from>
      <xdr:col>8</xdr:col>
      <xdr:colOff>495300</xdr:colOff>
      <xdr:row>17</xdr:row>
      <xdr:rowOff>72390</xdr:rowOff>
    </xdr:from>
    <xdr:to>
      <xdr:col>10</xdr:col>
      <xdr:colOff>100965</xdr:colOff>
      <xdr:row>20</xdr:row>
      <xdr:rowOff>144780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183B406-16F6-43DF-BBB6-4A22AC084AA2}"/>
            </a:ext>
          </a:extLst>
        </xdr:cNvPr>
        <xdr:cNvSpPr/>
      </xdr:nvSpPr>
      <xdr:spPr>
        <a:xfrm>
          <a:off x="6492240" y="4309110"/>
          <a:ext cx="1068705" cy="781050"/>
        </a:xfrm>
        <a:prstGeom prst="wedgeRoundRectCallout">
          <a:avLst>
            <a:gd name="adj1" fmla="val 47376"/>
            <a:gd name="adj2" fmla="val -94347"/>
            <a:gd name="adj3" fmla="val 16667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事業費以上の金額となるように！</a:t>
          </a:r>
        </a:p>
      </xdr:txBody>
    </xdr:sp>
    <xdr:clientData/>
  </xdr:twoCellAnchor>
  <xdr:twoCellAnchor>
    <xdr:from>
      <xdr:col>10</xdr:col>
      <xdr:colOff>0</xdr:colOff>
      <xdr:row>14</xdr:row>
      <xdr:rowOff>228600</xdr:rowOff>
    </xdr:from>
    <xdr:to>
      <xdr:col>11</xdr:col>
      <xdr:colOff>121920</xdr:colOff>
      <xdr:row>16</xdr:row>
      <xdr:rowOff>22860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9C972EA-699D-409D-8CB7-EE567A01F941}"/>
            </a:ext>
          </a:extLst>
        </xdr:cNvPr>
        <xdr:cNvSpPr/>
      </xdr:nvSpPr>
      <xdr:spPr>
        <a:xfrm>
          <a:off x="8587740" y="3474720"/>
          <a:ext cx="868680" cy="31242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</xdr:colOff>
      <xdr:row>8</xdr:row>
      <xdr:rowOff>133350</xdr:rowOff>
    </xdr:from>
    <xdr:to>
      <xdr:col>3</xdr:col>
      <xdr:colOff>266700</xdr:colOff>
      <xdr:row>10</xdr:row>
      <xdr:rowOff>205740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6FC395E-2DA4-46FA-B531-D39B894B1753}"/>
            </a:ext>
          </a:extLst>
        </xdr:cNvPr>
        <xdr:cNvSpPr/>
      </xdr:nvSpPr>
      <xdr:spPr>
        <a:xfrm>
          <a:off x="1609725" y="2198370"/>
          <a:ext cx="996315" cy="544830"/>
        </a:xfrm>
        <a:prstGeom prst="wedgeRoundRectCallout">
          <a:avLst>
            <a:gd name="adj1" fmla="val -55902"/>
            <a:gd name="adj2" fmla="val 46906"/>
            <a:gd name="adj3" fmla="val 16667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rgbClr val="0070C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資機材は、両方を記入</a:t>
          </a:r>
          <a:endParaRPr kumimoji="1" lang="en-US" altLang="ja-JP" sz="1050" b="1">
            <a:solidFill>
              <a:srgbClr val="0070C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30"/>
  <sheetViews>
    <sheetView tabSelected="1" zoomScaleNormal="100" workbookViewId="0">
      <selection activeCell="M15" sqref="M15"/>
    </sheetView>
  </sheetViews>
  <sheetFormatPr defaultRowHeight="13.5" x14ac:dyDescent="0.15"/>
  <cols>
    <col min="1" max="1" width="8.375" customWidth="1"/>
    <col min="2" max="2" width="15.125" customWidth="1"/>
    <col min="3" max="11" width="10.625" customWidth="1"/>
  </cols>
  <sheetData>
    <row r="1" spans="1:11" x14ac:dyDescent="0.15">
      <c r="A1" s="14"/>
      <c r="B1" t="s">
        <v>0</v>
      </c>
      <c r="H1" s="3"/>
      <c r="I1" s="3"/>
      <c r="J1" s="3"/>
      <c r="K1" s="3"/>
    </row>
    <row r="2" spans="1:11" ht="30" customHeight="1" x14ac:dyDescent="0.15">
      <c r="A2" s="53"/>
      <c r="B2" s="53"/>
      <c r="C2" s="5" t="s">
        <v>36</v>
      </c>
      <c r="D2" s="5"/>
      <c r="E2" s="5"/>
      <c r="F2" s="5"/>
      <c r="G2" s="5"/>
      <c r="H2" s="5"/>
      <c r="I2" s="5"/>
      <c r="J2" s="2"/>
      <c r="K2" s="2"/>
    </row>
    <row r="3" spans="1:11" ht="26.25" customHeight="1" x14ac:dyDescent="0.15">
      <c r="B3" s="1"/>
      <c r="C3" s="54" t="s">
        <v>32</v>
      </c>
      <c r="D3" s="54"/>
      <c r="E3" s="54"/>
      <c r="F3" s="54"/>
      <c r="G3" s="54"/>
      <c r="H3" s="54"/>
      <c r="J3" s="50" t="s">
        <v>27</v>
      </c>
      <c r="K3" s="50"/>
    </row>
    <row r="4" spans="1:11" ht="13.5" customHeight="1" x14ac:dyDescent="0.15">
      <c r="B4" s="1"/>
      <c r="C4" s="23"/>
      <c r="D4" s="23"/>
      <c r="E4" s="26"/>
      <c r="F4" s="27"/>
      <c r="G4" s="27"/>
      <c r="H4" s="22"/>
      <c r="K4" s="28" t="s">
        <v>12</v>
      </c>
    </row>
    <row r="5" spans="1:11" ht="18.75" customHeight="1" x14ac:dyDescent="0.15">
      <c r="A5" s="6"/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</row>
    <row r="6" spans="1:11" ht="18.75" customHeight="1" x14ac:dyDescent="0.15">
      <c r="A6" s="55" t="s">
        <v>10</v>
      </c>
      <c r="B6" s="15" t="s">
        <v>22</v>
      </c>
      <c r="C6" s="21"/>
      <c r="D6" s="21"/>
      <c r="E6" s="21"/>
      <c r="F6" s="21"/>
      <c r="G6" s="21"/>
      <c r="H6" s="21"/>
      <c r="I6" s="21"/>
      <c r="J6" s="21"/>
      <c r="K6" s="24">
        <f>SUM(C6:J6)</f>
        <v>0</v>
      </c>
    </row>
    <row r="7" spans="1:11" ht="18.75" customHeight="1" x14ac:dyDescent="0.15">
      <c r="A7" s="56"/>
      <c r="B7" s="15" t="s">
        <v>17</v>
      </c>
      <c r="C7" s="21"/>
      <c r="D7" s="21"/>
      <c r="E7" s="21"/>
      <c r="F7" s="21"/>
      <c r="G7" s="21"/>
      <c r="H7" s="21"/>
      <c r="I7" s="21"/>
      <c r="J7" s="21"/>
      <c r="K7" s="24">
        <f>SUM(C7:J7)</f>
        <v>0</v>
      </c>
    </row>
    <row r="8" spans="1:11" ht="18.75" customHeight="1" x14ac:dyDescent="0.15">
      <c r="A8" s="56"/>
      <c r="B8" s="15" t="s">
        <v>18</v>
      </c>
      <c r="C8" s="21"/>
      <c r="D8" s="21"/>
      <c r="E8" s="21"/>
      <c r="F8" s="21"/>
      <c r="G8" s="21"/>
      <c r="H8" s="21"/>
      <c r="I8" s="21"/>
      <c r="J8" s="21"/>
      <c r="K8" s="24"/>
    </row>
    <row r="9" spans="1:11" ht="18.75" customHeight="1" x14ac:dyDescent="0.15">
      <c r="A9" s="57"/>
      <c r="B9" s="15" t="s">
        <v>13</v>
      </c>
      <c r="C9" s="12">
        <f t="shared" ref="C9:J9" si="0">+C6*C7*C8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25">
        <f t="shared" ref="K9:K14" si="1">SUM(C9:J9)</f>
        <v>0</v>
      </c>
    </row>
    <row r="10" spans="1:11" ht="18.75" customHeight="1" x14ac:dyDescent="0.15">
      <c r="A10" s="51" t="s">
        <v>31</v>
      </c>
      <c r="B10" s="52"/>
      <c r="C10" s="12"/>
      <c r="D10" s="12"/>
      <c r="E10" s="12"/>
      <c r="F10" s="12"/>
      <c r="G10" s="12"/>
      <c r="H10" s="12"/>
      <c r="I10" s="12"/>
      <c r="J10" s="12"/>
      <c r="K10" s="25">
        <f t="shared" si="1"/>
        <v>0</v>
      </c>
    </row>
    <row r="11" spans="1:11" ht="18.75" customHeight="1" x14ac:dyDescent="0.15">
      <c r="A11" s="51" t="s">
        <v>19</v>
      </c>
      <c r="B11" s="52"/>
      <c r="C11" s="20"/>
      <c r="D11" s="20"/>
      <c r="E11" s="20"/>
      <c r="F11" s="20"/>
      <c r="G11" s="20"/>
      <c r="H11" s="20"/>
      <c r="I11" s="20"/>
      <c r="J11" s="20"/>
      <c r="K11" s="24">
        <f t="shared" si="1"/>
        <v>0</v>
      </c>
    </row>
    <row r="12" spans="1:11" ht="18.75" customHeight="1" x14ac:dyDescent="0.15">
      <c r="A12" s="51" t="s">
        <v>30</v>
      </c>
      <c r="B12" s="52"/>
      <c r="C12" s="20"/>
      <c r="D12" s="20"/>
      <c r="E12" s="20"/>
      <c r="F12" s="20"/>
      <c r="G12" s="20"/>
      <c r="H12" s="20"/>
      <c r="I12" s="20"/>
      <c r="J12" s="20"/>
      <c r="K12" s="24">
        <f t="shared" si="1"/>
        <v>0</v>
      </c>
    </row>
    <row r="13" spans="1:11" ht="18.75" customHeight="1" x14ac:dyDescent="0.15">
      <c r="A13" s="51" t="s">
        <v>11</v>
      </c>
      <c r="B13" s="52"/>
      <c r="C13" s="20"/>
      <c r="D13" s="20"/>
      <c r="E13" s="20"/>
      <c r="F13" s="20"/>
      <c r="G13" s="20"/>
      <c r="H13" s="20"/>
      <c r="I13" s="20"/>
      <c r="J13" s="20"/>
      <c r="K13" s="24">
        <f t="shared" si="1"/>
        <v>0</v>
      </c>
    </row>
    <row r="14" spans="1:11" ht="18.75" customHeight="1" x14ac:dyDescent="0.15">
      <c r="A14" s="51" t="s">
        <v>14</v>
      </c>
      <c r="B14" s="52"/>
      <c r="C14" s="12">
        <f t="shared" ref="C14:J14" si="2">+C28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0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24">
        <f t="shared" si="1"/>
        <v>0</v>
      </c>
    </row>
    <row r="15" spans="1:11" ht="18.75" customHeight="1" x14ac:dyDescent="0.15">
      <c r="A15" s="47" t="s">
        <v>23</v>
      </c>
      <c r="B15" s="47"/>
      <c r="C15" s="12">
        <f>SUM(C9:C14)</f>
        <v>0</v>
      </c>
      <c r="D15" s="12">
        <f t="shared" ref="D15:J15" si="3">SUM(D9:D14)+C15</f>
        <v>0</v>
      </c>
      <c r="E15" s="12">
        <f t="shared" si="3"/>
        <v>0</v>
      </c>
      <c r="F15" s="12">
        <f t="shared" si="3"/>
        <v>0</v>
      </c>
      <c r="G15" s="12">
        <f t="shared" si="3"/>
        <v>0</v>
      </c>
      <c r="H15" s="12">
        <f t="shared" si="3"/>
        <v>0</v>
      </c>
      <c r="I15" s="12">
        <f t="shared" si="3"/>
        <v>0</v>
      </c>
      <c r="J15" s="12">
        <f t="shared" si="3"/>
        <v>0</v>
      </c>
      <c r="K15" s="29">
        <f>SUM(K9:K14)</f>
        <v>0</v>
      </c>
    </row>
    <row r="16" spans="1:11" ht="22.5" customHeight="1" x14ac:dyDescent="0.15">
      <c r="A16" s="13" t="s">
        <v>21</v>
      </c>
      <c r="C16" s="4"/>
      <c r="D16" s="4"/>
      <c r="E16" s="4"/>
      <c r="F16" s="4"/>
      <c r="G16" s="4"/>
      <c r="H16" s="4"/>
      <c r="I16" s="4"/>
      <c r="J16" s="4"/>
      <c r="K16" s="40"/>
    </row>
    <row r="17" spans="1:11" ht="18.75" customHeight="1" x14ac:dyDescent="0.15">
      <c r="A17" s="48" t="s">
        <v>15</v>
      </c>
      <c r="B17" s="49"/>
      <c r="C17" s="7" t="s">
        <v>1</v>
      </c>
      <c r="D17" s="7" t="s">
        <v>2</v>
      </c>
      <c r="E17" s="7" t="s">
        <v>3</v>
      </c>
      <c r="F17" s="7" t="s">
        <v>4</v>
      </c>
      <c r="G17" s="7" t="s">
        <v>5</v>
      </c>
      <c r="H17" s="7" t="s">
        <v>6</v>
      </c>
      <c r="I17" s="7" t="s">
        <v>7</v>
      </c>
      <c r="J17" s="7" t="s">
        <v>8</v>
      </c>
      <c r="K17" s="7" t="s">
        <v>9</v>
      </c>
    </row>
    <row r="18" spans="1:11" ht="18.75" customHeight="1" x14ac:dyDescent="0.15">
      <c r="A18" s="42"/>
      <c r="B18" s="43"/>
      <c r="C18" s="16"/>
      <c r="D18" s="16"/>
      <c r="E18" s="16"/>
      <c r="F18" s="16"/>
      <c r="G18" s="16"/>
      <c r="H18" s="16"/>
      <c r="I18" s="16"/>
      <c r="J18" s="16"/>
      <c r="K18" s="17">
        <f t="shared" ref="K18:K27" si="4">SUM(C18:J18)</f>
        <v>0</v>
      </c>
    </row>
    <row r="19" spans="1:11" ht="18.75" customHeight="1" x14ac:dyDescent="0.15">
      <c r="A19" s="42"/>
      <c r="B19" s="43"/>
      <c r="C19" s="16"/>
      <c r="D19" s="16"/>
      <c r="E19" s="16"/>
      <c r="F19" s="16"/>
      <c r="G19" s="16"/>
      <c r="H19" s="16"/>
      <c r="I19" s="16"/>
      <c r="J19" s="16"/>
      <c r="K19" s="17">
        <f t="shared" si="4"/>
        <v>0</v>
      </c>
    </row>
    <row r="20" spans="1:11" ht="18.75" customHeight="1" x14ac:dyDescent="0.15">
      <c r="A20" s="42"/>
      <c r="B20" s="43"/>
      <c r="C20" s="16"/>
      <c r="D20" s="16"/>
      <c r="E20" s="16"/>
      <c r="F20" s="16"/>
      <c r="G20" s="16"/>
      <c r="H20" s="16"/>
      <c r="I20" s="16"/>
      <c r="J20" s="16"/>
      <c r="K20" s="17">
        <f t="shared" si="4"/>
        <v>0</v>
      </c>
    </row>
    <row r="21" spans="1:11" ht="18.75" customHeight="1" x14ac:dyDescent="0.15">
      <c r="A21" s="42"/>
      <c r="B21" s="43"/>
      <c r="C21" s="16"/>
      <c r="D21" s="16"/>
      <c r="E21" s="16"/>
      <c r="F21" s="16"/>
      <c r="G21" s="16"/>
      <c r="H21" s="16"/>
      <c r="I21" s="16"/>
      <c r="J21" s="16"/>
      <c r="K21" s="17">
        <f t="shared" si="4"/>
        <v>0</v>
      </c>
    </row>
    <row r="22" spans="1:11" ht="18.75" customHeight="1" x14ac:dyDescent="0.15">
      <c r="A22" s="10"/>
      <c r="B22" s="11"/>
      <c r="C22" s="16"/>
      <c r="D22" s="16"/>
      <c r="E22" s="16"/>
      <c r="F22" s="16"/>
      <c r="G22" s="16"/>
      <c r="H22" s="16"/>
      <c r="I22" s="16"/>
      <c r="J22" s="16"/>
      <c r="K22" s="17">
        <f t="shared" si="4"/>
        <v>0</v>
      </c>
    </row>
    <row r="23" spans="1:11" ht="18.75" customHeight="1" x14ac:dyDescent="0.15">
      <c r="A23" s="10"/>
      <c r="B23" s="11"/>
      <c r="C23" s="16"/>
      <c r="D23" s="16"/>
      <c r="E23" s="16"/>
      <c r="F23" s="16"/>
      <c r="G23" s="16"/>
      <c r="H23" s="16"/>
      <c r="I23" s="16"/>
      <c r="J23" s="16"/>
      <c r="K23" s="17">
        <f t="shared" si="4"/>
        <v>0</v>
      </c>
    </row>
    <row r="24" spans="1:11" ht="18.75" customHeight="1" x14ac:dyDescent="0.15">
      <c r="A24" s="10"/>
      <c r="B24" s="11"/>
      <c r="C24" s="16"/>
      <c r="D24" s="16"/>
      <c r="E24" s="16"/>
      <c r="F24" s="16"/>
      <c r="G24" s="16"/>
      <c r="H24" s="16"/>
      <c r="I24" s="16"/>
      <c r="J24" s="16"/>
      <c r="K24" s="17">
        <f t="shared" si="4"/>
        <v>0</v>
      </c>
    </row>
    <row r="25" spans="1:11" ht="18.75" customHeight="1" x14ac:dyDescent="0.15">
      <c r="A25" s="10"/>
      <c r="B25" s="11"/>
      <c r="C25" s="16"/>
      <c r="D25" s="16"/>
      <c r="E25" s="16"/>
      <c r="F25" s="16"/>
      <c r="G25" s="16"/>
      <c r="H25" s="16"/>
      <c r="I25" s="16"/>
      <c r="J25" s="16"/>
      <c r="K25" s="17">
        <f t="shared" si="4"/>
        <v>0</v>
      </c>
    </row>
    <row r="26" spans="1:11" ht="18.75" customHeight="1" x14ac:dyDescent="0.15">
      <c r="A26" s="10"/>
      <c r="B26" s="11"/>
      <c r="C26" s="16"/>
      <c r="D26" s="16"/>
      <c r="E26" s="16"/>
      <c r="F26" s="16"/>
      <c r="G26" s="16"/>
      <c r="H26" s="16"/>
      <c r="I26" s="16"/>
      <c r="J26" s="16"/>
      <c r="K26" s="17">
        <f t="shared" si="4"/>
        <v>0</v>
      </c>
    </row>
    <row r="27" spans="1:11" ht="18.75" customHeight="1" x14ac:dyDescent="0.15">
      <c r="A27" s="10"/>
      <c r="B27" s="11"/>
      <c r="C27" s="16"/>
      <c r="D27" s="16"/>
      <c r="E27" s="16"/>
      <c r="F27" s="16"/>
      <c r="G27" s="16"/>
      <c r="H27" s="16"/>
      <c r="I27" s="16"/>
      <c r="J27" s="16"/>
      <c r="K27" s="17">
        <f t="shared" si="4"/>
        <v>0</v>
      </c>
    </row>
    <row r="28" spans="1:11" ht="18.75" customHeight="1" x14ac:dyDescent="0.15">
      <c r="A28" s="8" t="s">
        <v>16</v>
      </c>
      <c r="B28" s="9"/>
      <c r="C28" s="18">
        <f t="shared" ref="C28:K28" si="5">SUM(C18:C27)</f>
        <v>0</v>
      </c>
      <c r="D28" s="18">
        <f t="shared" si="5"/>
        <v>0</v>
      </c>
      <c r="E28" s="18">
        <f t="shared" si="5"/>
        <v>0</v>
      </c>
      <c r="F28" s="18">
        <f t="shared" si="5"/>
        <v>0</v>
      </c>
      <c r="G28" s="18">
        <f t="shared" si="5"/>
        <v>0</v>
      </c>
      <c r="H28" s="18">
        <f t="shared" si="5"/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</row>
    <row r="29" spans="1:11" ht="18.75" customHeight="1" x14ac:dyDescent="0.15"/>
    <row r="30" spans="1:11" ht="18.75" customHeight="1" x14ac:dyDescent="0.15">
      <c r="A30" s="44" t="s">
        <v>24</v>
      </c>
      <c r="B30" s="45"/>
      <c r="C30" s="45"/>
      <c r="D30" s="45"/>
      <c r="E30" s="45"/>
      <c r="F30" s="45"/>
      <c r="G30" s="45"/>
      <c r="H30" s="45"/>
      <c r="I30" s="45"/>
      <c r="J30" s="45"/>
      <c r="K30" s="46"/>
    </row>
  </sheetData>
  <mergeCells count="16">
    <mergeCell ref="J3:K3"/>
    <mergeCell ref="A14:B14"/>
    <mergeCell ref="A2:B2"/>
    <mergeCell ref="C3:H3"/>
    <mergeCell ref="A6:A9"/>
    <mergeCell ref="A11:B11"/>
    <mergeCell ref="A13:B13"/>
    <mergeCell ref="A12:B12"/>
    <mergeCell ref="A10:B10"/>
    <mergeCell ref="A21:B21"/>
    <mergeCell ref="A30:K30"/>
    <mergeCell ref="A15:B15"/>
    <mergeCell ref="A17:B17"/>
    <mergeCell ref="A18:B18"/>
    <mergeCell ref="A19:B19"/>
    <mergeCell ref="A20:B20"/>
  </mergeCells>
  <phoneticPr fontId="4"/>
  <printOptions horizontalCentered="1"/>
  <pageMargins left="0.23622047244094491" right="0.23622047244094491" top="0.55118110236220474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29"/>
  <sheetViews>
    <sheetView zoomScaleNormal="100" workbookViewId="0">
      <selection activeCell="T7" sqref="T7"/>
    </sheetView>
  </sheetViews>
  <sheetFormatPr defaultRowHeight="13.5" x14ac:dyDescent="0.15"/>
  <cols>
    <col min="1" max="1" width="8.375" customWidth="1"/>
    <col min="2" max="2" width="15.125" customWidth="1"/>
    <col min="3" max="11" width="10.625" customWidth="1"/>
  </cols>
  <sheetData>
    <row r="1" spans="1:14" x14ac:dyDescent="0.15">
      <c r="A1" s="14"/>
      <c r="B1" t="s">
        <v>0</v>
      </c>
      <c r="H1" s="3"/>
      <c r="I1" s="3"/>
      <c r="J1" s="3"/>
      <c r="K1" s="3"/>
    </row>
    <row r="2" spans="1:14" ht="30" customHeight="1" x14ac:dyDescent="0.15">
      <c r="A2" s="53" t="s">
        <v>28</v>
      </c>
      <c r="B2" s="53"/>
      <c r="C2" s="5" t="s">
        <v>35</v>
      </c>
      <c r="D2" s="5"/>
      <c r="E2" s="2"/>
      <c r="F2" s="2"/>
      <c r="G2" s="2"/>
      <c r="H2" s="2"/>
      <c r="I2" s="2"/>
      <c r="J2" s="2"/>
      <c r="K2" s="2"/>
      <c r="L2" s="2"/>
    </row>
    <row r="3" spans="1:14" ht="31.9" customHeight="1" x14ac:dyDescent="0.15">
      <c r="B3" s="1"/>
      <c r="C3" s="54" t="s">
        <v>33</v>
      </c>
      <c r="D3" s="54"/>
      <c r="E3" s="54"/>
      <c r="F3" s="54"/>
      <c r="G3" s="54"/>
      <c r="H3" s="54"/>
      <c r="J3" s="50" t="s">
        <v>34</v>
      </c>
      <c r="K3" s="50"/>
      <c r="N3" s="19"/>
    </row>
    <row r="4" spans="1:14" ht="13.5" customHeight="1" x14ac:dyDescent="0.15">
      <c r="B4" s="1"/>
      <c r="C4" s="23"/>
      <c r="D4" s="23"/>
      <c r="E4" s="26"/>
      <c r="F4" s="27"/>
      <c r="G4" s="27"/>
      <c r="H4" s="22"/>
      <c r="K4" s="28" t="s">
        <v>12</v>
      </c>
    </row>
    <row r="5" spans="1:14" ht="18.75" customHeight="1" x14ac:dyDescent="0.15">
      <c r="A5" s="6"/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</row>
    <row r="6" spans="1:14" ht="18.75" customHeight="1" x14ac:dyDescent="0.15">
      <c r="A6" s="55" t="s">
        <v>10</v>
      </c>
      <c r="B6" s="15" t="s">
        <v>22</v>
      </c>
      <c r="C6" s="31">
        <v>0</v>
      </c>
      <c r="D6" s="31">
        <v>7</v>
      </c>
      <c r="E6" s="31">
        <v>0</v>
      </c>
      <c r="F6" s="31">
        <v>12</v>
      </c>
      <c r="G6" s="31">
        <v>12</v>
      </c>
      <c r="H6" s="31">
        <v>0</v>
      </c>
      <c r="I6" s="31">
        <v>0</v>
      </c>
      <c r="J6" s="31">
        <v>0</v>
      </c>
      <c r="K6" s="32">
        <f>SUM(C6:J6)</f>
        <v>31</v>
      </c>
    </row>
    <row r="7" spans="1:14" ht="18.75" customHeight="1" x14ac:dyDescent="0.15">
      <c r="A7" s="56"/>
      <c r="B7" s="15" t="s">
        <v>17</v>
      </c>
      <c r="C7" s="31">
        <v>0</v>
      </c>
      <c r="D7" s="31">
        <v>4</v>
      </c>
      <c r="E7" s="31">
        <v>0</v>
      </c>
      <c r="F7" s="31">
        <v>5</v>
      </c>
      <c r="G7" s="31">
        <v>5</v>
      </c>
      <c r="H7" s="31">
        <v>0</v>
      </c>
      <c r="I7" s="31">
        <v>1</v>
      </c>
      <c r="J7" s="31">
        <v>0</v>
      </c>
      <c r="K7" s="32">
        <f>SUM(C7:J7)</f>
        <v>15</v>
      </c>
    </row>
    <row r="8" spans="1:14" ht="18.75" customHeight="1" x14ac:dyDescent="0.15">
      <c r="A8" s="56"/>
      <c r="B8" s="15" t="s">
        <v>18</v>
      </c>
      <c r="C8" s="31">
        <v>0</v>
      </c>
      <c r="D8" s="31">
        <v>8800</v>
      </c>
      <c r="E8" s="31">
        <v>0</v>
      </c>
      <c r="F8" s="31">
        <v>8800</v>
      </c>
      <c r="G8" s="31">
        <v>8800</v>
      </c>
      <c r="H8" s="31">
        <v>0</v>
      </c>
      <c r="I8" s="31">
        <v>0</v>
      </c>
      <c r="J8" s="31">
        <v>0</v>
      </c>
      <c r="K8" s="32"/>
    </row>
    <row r="9" spans="1:14" ht="18.75" customHeight="1" x14ac:dyDescent="0.15">
      <c r="A9" s="57"/>
      <c r="B9" s="15" t="s">
        <v>13</v>
      </c>
      <c r="C9" s="33">
        <f t="shared" ref="C9:J9" si="0">+C6*C7*C8</f>
        <v>0</v>
      </c>
      <c r="D9" s="33">
        <f t="shared" si="0"/>
        <v>246400</v>
      </c>
      <c r="E9" s="33">
        <f t="shared" si="0"/>
        <v>0</v>
      </c>
      <c r="F9" s="33">
        <f t="shared" si="0"/>
        <v>528000</v>
      </c>
      <c r="G9" s="33">
        <f t="shared" si="0"/>
        <v>528000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4">
        <f t="shared" ref="K9:K14" si="1">SUM(C9:J9)</f>
        <v>1302400</v>
      </c>
    </row>
    <row r="10" spans="1:14" ht="18.75" customHeight="1" x14ac:dyDescent="0.15">
      <c r="A10" s="51" t="s">
        <v>31</v>
      </c>
      <c r="B10" s="52"/>
      <c r="C10" s="33"/>
      <c r="D10" s="33">
        <v>10000</v>
      </c>
      <c r="E10" s="33"/>
      <c r="F10" s="33"/>
      <c r="G10" s="33"/>
      <c r="H10" s="33"/>
      <c r="I10" s="33"/>
      <c r="J10" s="33"/>
      <c r="K10" s="34">
        <f t="shared" si="1"/>
        <v>10000</v>
      </c>
    </row>
    <row r="11" spans="1:14" ht="18.75" customHeight="1" x14ac:dyDescent="0.15">
      <c r="A11" s="51" t="s">
        <v>19</v>
      </c>
      <c r="B11" s="52"/>
      <c r="C11" s="30"/>
      <c r="D11" s="30">
        <v>71300</v>
      </c>
      <c r="E11" s="30"/>
      <c r="F11" s="30"/>
      <c r="G11" s="30"/>
      <c r="H11" s="30"/>
      <c r="I11" s="30"/>
      <c r="J11" s="30"/>
      <c r="K11" s="32">
        <f t="shared" si="1"/>
        <v>71300</v>
      </c>
    </row>
    <row r="12" spans="1:14" ht="18.75" customHeight="1" x14ac:dyDescent="0.15">
      <c r="A12" s="51" t="s">
        <v>30</v>
      </c>
      <c r="B12" s="52"/>
      <c r="C12" s="30"/>
      <c r="D12" s="30">
        <v>71300</v>
      </c>
      <c r="E12" s="30"/>
      <c r="F12" s="30"/>
      <c r="G12" s="30"/>
      <c r="H12" s="30"/>
      <c r="I12" s="30"/>
      <c r="J12" s="30"/>
      <c r="K12" s="32">
        <f t="shared" si="1"/>
        <v>71300</v>
      </c>
    </row>
    <row r="13" spans="1:14" ht="18.75" customHeight="1" x14ac:dyDescent="0.15">
      <c r="A13" s="51" t="s">
        <v>11</v>
      </c>
      <c r="B13" s="52"/>
      <c r="C13" s="30"/>
      <c r="D13" s="30"/>
      <c r="E13" s="30"/>
      <c r="F13" s="30"/>
      <c r="G13" s="30"/>
      <c r="H13" s="30"/>
      <c r="I13" s="30"/>
      <c r="J13" s="30"/>
      <c r="K13" s="32">
        <f t="shared" si="1"/>
        <v>0</v>
      </c>
    </row>
    <row r="14" spans="1:14" ht="18.75" customHeight="1" x14ac:dyDescent="0.15">
      <c r="A14" s="51" t="s">
        <v>14</v>
      </c>
      <c r="B14" s="52"/>
      <c r="C14" s="33">
        <f t="shared" ref="C14:J14" si="2">+C28</f>
        <v>0</v>
      </c>
      <c r="D14" s="33">
        <f t="shared" si="2"/>
        <v>57100</v>
      </c>
      <c r="E14" s="33">
        <f t="shared" si="2"/>
        <v>0</v>
      </c>
      <c r="F14" s="33">
        <f t="shared" si="2"/>
        <v>7000</v>
      </c>
      <c r="G14" s="33">
        <f t="shared" si="2"/>
        <v>7000</v>
      </c>
      <c r="H14" s="33">
        <f t="shared" si="2"/>
        <v>0</v>
      </c>
      <c r="I14" s="33">
        <f t="shared" si="2"/>
        <v>0</v>
      </c>
      <c r="J14" s="33">
        <f t="shared" si="2"/>
        <v>0</v>
      </c>
      <c r="K14" s="32">
        <f t="shared" si="1"/>
        <v>71100</v>
      </c>
    </row>
    <row r="15" spans="1:14" ht="18.75" customHeight="1" x14ac:dyDescent="0.15">
      <c r="A15" s="47" t="s">
        <v>23</v>
      </c>
      <c r="B15" s="47"/>
      <c r="C15" s="33">
        <f>SUM(C9:C14)</f>
        <v>0</v>
      </c>
      <c r="D15" s="33">
        <f t="shared" ref="D15:J15" si="3">SUM(D9:D14)+C15</f>
        <v>456100</v>
      </c>
      <c r="E15" s="33">
        <f t="shared" si="3"/>
        <v>456100</v>
      </c>
      <c r="F15" s="33">
        <f t="shared" si="3"/>
        <v>991100</v>
      </c>
      <c r="G15" s="33">
        <f t="shared" si="3"/>
        <v>1526100</v>
      </c>
      <c r="H15" s="33">
        <f t="shared" si="3"/>
        <v>1526100</v>
      </c>
      <c r="I15" s="33">
        <f t="shared" si="3"/>
        <v>1526100</v>
      </c>
      <c r="J15" s="33">
        <f t="shared" si="3"/>
        <v>1526100</v>
      </c>
      <c r="K15" s="35">
        <f>SUM(K9:K14)</f>
        <v>1526100</v>
      </c>
    </row>
    <row r="16" spans="1:14" ht="22.5" customHeight="1" x14ac:dyDescent="0.15">
      <c r="A16" s="13" t="s">
        <v>21</v>
      </c>
      <c r="C16" s="36"/>
      <c r="D16" s="36"/>
      <c r="E16" s="36"/>
      <c r="F16" s="36"/>
      <c r="G16" s="36"/>
      <c r="H16" s="36"/>
      <c r="I16" s="36"/>
      <c r="J16" s="36"/>
      <c r="K16" s="41">
        <v>1526100</v>
      </c>
    </row>
    <row r="17" spans="1:11" ht="18.75" customHeight="1" x14ac:dyDescent="0.15">
      <c r="A17" s="48" t="s">
        <v>15</v>
      </c>
      <c r="B17" s="49"/>
      <c r="C17" s="7" t="s">
        <v>1</v>
      </c>
      <c r="D17" s="7" t="s">
        <v>2</v>
      </c>
      <c r="E17" s="7" t="s">
        <v>3</v>
      </c>
      <c r="F17" s="7" t="s">
        <v>4</v>
      </c>
      <c r="G17" s="7" t="s">
        <v>5</v>
      </c>
      <c r="H17" s="7" t="s">
        <v>6</v>
      </c>
      <c r="I17" s="7" t="s">
        <v>7</v>
      </c>
      <c r="J17" s="7" t="s">
        <v>8</v>
      </c>
      <c r="K17" s="7" t="s">
        <v>9</v>
      </c>
    </row>
    <row r="18" spans="1:11" ht="18.75" customHeight="1" x14ac:dyDescent="0.15">
      <c r="A18" s="42" t="s">
        <v>29</v>
      </c>
      <c r="B18" s="43"/>
      <c r="C18" s="37"/>
      <c r="D18" s="37">
        <v>12000</v>
      </c>
      <c r="E18" s="37"/>
      <c r="F18" s="37"/>
      <c r="G18" s="37">
        <v>3000</v>
      </c>
      <c r="H18" s="37"/>
      <c r="I18" s="37"/>
      <c r="J18" s="37"/>
      <c r="K18" s="38">
        <f t="shared" ref="K18:K27" si="4">SUM(C18:J18)</f>
        <v>15000</v>
      </c>
    </row>
    <row r="19" spans="1:11" ht="18.75" customHeight="1" x14ac:dyDescent="0.15">
      <c r="A19" s="42" t="s">
        <v>20</v>
      </c>
      <c r="B19" s="43"/>
      <c r="C19" s="37"/>
      <c r="D19" s="37"/>
      <c r="E19" s="37"/>
      <c r="F19" s="37">
        <v>3000</v>
      </c>
      <c r="G19" s="37">
        <v>0</v>
      </c>
      <c r="H19" s="37"/>
      <c r="I19" s="37"/>
      <c r="J19" s="37"/>
      <c r="K19" s="38">
        <f t="shared" si="4"/>
        <v>3000</v>
      </c>
    </row>
    <row r="20" spans="1:11" ht="18.75" customHeight="1" x14ac:dyDescent="0.15">
      <c r="A20" s="42" t="s">
        <v>25</v>
      </c>
      <c r="B20" s="43"/>
      <c r="C20" s="37"/>
      <c r="D20" s="37">
        <v>38500</v>
      </c>
      <c r="E20" s="37"/>
      <c r="F20" s="37"/>
      <c r="G20" s="37"/>
      <c r="H20" s="37"/>
      <c r="I20" s="37"/>
      <c r="J20" s="37"/>
      <c r="K20" s="38">
        <f t="shared" si="4"/>
        <v>38500</v>
      </c>
    </row>
    <row r="21" spans="1:11" ht="18.75" customHeight="1" x14ac:dyDescent="0.15">
      <c r="A21" s="42" t="s">
        <v>26</v>
      </c>
      <c r="B21" s="43"/>
      <c r="C21" s="37"/>
      <c r="D21" s="37">
        <v>6600</v>
      </c>
      <c r="E21" s="37">
        <v>0</v>
      </c>
      <c r="F21" s="37">
        <v>4000</v>
      </c>
      <c r="G21" s="37">
        <v>4000</v>
      </c>
      <c r="H21" s="37">
        <v>0</v>
      </c>
      <c r="I21" s="37">
        <v>0</v>
      </c>
      <c r="J21" s="37">
        <v>0</v>
      </c>
      <c r="K21" s="38">
        <f t="shared" si="4"/>
        <v>14600</v>
      </c>
    </row>
    <row r="22" spans="1:11" ht="18.75" customHeight="1" x14ac:dyDescent="0.15">
      <c r="A22" s="10"/>
      <c r="B22" s="11"/>
      <c r="C22" s="37"/>
      <c r="D22" s="37"/>
      <c r="E22" s="37"/>
      <c r="F22" s="37"/>
      <c r="G22" s="37"/>
      <c r="H22" s="37"/>
      <c r="I22" s="37"/>
      <c r="J22" s="37"/>
      <c r="K22" s="38">
        <f t="shared" si="4"/>
        <v>0</v>
      </c>
    </row>
    <row r="23" spans="1:11" ht="18.75" customHeight="1" x14ac:dyDescent="0.15">
      <c r="A23" s="10"/>
      <c r="B23" s="11"/>
      <c r="C23" s="37"/>
      <c r="D23" s="37"/>
      <c r="E23" s="37"/>
      <c r="F23" s="37"/>
      <c r="G23" s="37"/>
      <c r="H23" s="37"/>
      <c r="I23" s="37"/>
      <c r="J23" s="37"/>
      <c r="K23" s="38">
        <f t="shared" si="4"/>
        <v>0</v>
      </c>
    </row>
    <row r="24" spans="1:11" ht="18.75" customHeight="1" x14ac:dyDescent="0.15">
      <c r="A24" s="10"/>
      <c r="B24" s="11"/>
      <c r="C24" s="37"/>
      <c r="D24" s="37"/>
      <c r="E24" s="37"/>
      <c r="F24" s="37"/>
      <c r="G24" s="37"/>
      <c r="H24" s="37"/>
      <c r="I24" s="37"/>
      <c r="J24" s="37"/>
      <c r="K24" s="38">
        <f t="shared" si="4"/>
        <v>0</v>
      </c>
    </row>
    <row r="25" spans="1:11" ht="18.75" customHeight="1" x14ac:dyDescent="0.15">
      <c r="A25" s="10"/>
      <c r="B25" s="11"/>
      <c r="C25" s="37"/>
      <c r="D25" s="37"/>
      <c r="E25" s="37"/>
      <c r="F25" s="37"/>
      <c r="G25" s="37"/>
      <c r="H25" s="37"/>
      <c r="I25" s="37"/>
      <c r="J25" s="37"/>
      <c r="K25" s="38">
        <f t="shared" si="4"/>
        <v>0</v>
      </c>
    </row>
    <row r="26" spans="1:11" ht="18.75" customHeight="1" x14ac:dyDescent="0.15">
      <c r="A26" s="10"/>
      <c r="B26" s="11"/>
      <c r="C26" s="37"/>
      <c r="D26" s="37"/>
      <c r="E26" s="37"/>
      <c r="F26" s="37"/>
      <c r="G26" s="37"/>
      <c r="H26" s="37"/>
      <c r="I26" s="37"/>
      <c r="J26" s="37"/>
      <c r="K26" s="38">
        <f t="shared" si="4"/>
        <v>0</v>
      </c>
    </row>
    <row r="27" spans="1:11" ht="18.75" customHeight="1" x14ac:dyDescent="0.15">
      <c r="A27" s="10"/>
      <c r="B27" s="11"/>
      <c r="C27" s="37"/>
      <c r="D27" s="37"/>
      <c r="E27" s="37"/>
      <c r="F27" s="37"/>
      <c r="G27" s="37"/>
      <c r="H27" s="37"/>
      <c r="I27" s="37"/>
      <c r="J27" s="37"/>
      <c r="K27" s="38">
        <f t="shared" si="4"/>
        <v>0</v>
      </c>
    </row>
    <row r="28" spans="1:11" ht="18.75" customHeight="1" x14ac:dyDescent="0.15">
      <c r="A28" s="8" t="s">
        <v>16</v>
      </c>
      <c r="B28" s="9"/>
      <c r="C28" s="39">
        <f t="shared" ref="C28:K28" si="5">SUM(C18:C27)</f>
        <v>0</v>
      </c>
      <c r="D28" s="39">
        <f t="shared" si="5"/>
        <v>57100</v>
      </c>
      <c r="E28" s="39">
        <f t="shared" si="5"/>
        <v>0</v>
      </c>
      <c r="F28" s="39">
        <f t="shared" si="5"/>
        <v>7000</v>
      </c>
      <c r="G28" s="39">
        <f t="shared" si="5"/>
        <v>7000</v>
      </c>
      <c r="H28" s="39">
        <f t="shared" si="5"/>
        <v>0</v>
      </c>
      <c r="I28" s="39">
        <f t="shared" si="5"/>
        <v>0</v>
      </c>
      <c r="J28" s="39">
        <f t="shared" si="5"/>
        <v>0</v>
      </c>
      <c r="K28" s="39">
        <f t="shared" si="5"/>
        <v>71100</v>
      </c>
    </row>
    <row r="29" spans="1:11" ht="10.9" customHeight="1" x14ac:dyDescent="0.15"/>
  </sheetData>
  <mergeCells count="15">
    <mergeCell ref="J3:K3"/>
    <mergeCell ref="A2:B2"/>
    <mergeCell ref="A17:B17"/>
    <mergeCell ref="A21:B21"/>
    <mergeCell ref="A20:B20"/>
    <mergeCell ref="A19:B19"/>
    <mergeCell ref="A18:B18"/>
    <mergeCell ref="A15:B15"/>
    <mergeCell ref="A12:B12"/>
    <mergeCell ref="C3:H3"/>
    <mergeCell ref="A6:A9"/>
    <mergeCell ref="A13:B13"/>
    <mergeCell ref="A11:B11"/>
    <mergeCell ref="A14:B14"/>
    <mergeCell ref="A10:B10"/>
  </mergeCells>
  <phoneticPr fontId="4"/>
  <printOptions horizontalCentered="1"/>
  <pageMargins left="0.23622047244094491" right="0.23622047244094491" top="0.74803149606299213" bottom="0.35433070866141736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森と緑の会</dc:creator>
  <cp:lastModifiedBy>user</cp:lastModifiedBy>
  <cp:lastPrinted>2023-06-21T04:02:38Z</cp:lastPrinted>
  <dcterms:created xsi:type="dcterms:W3CDTF">2013-09-12T06:48:02Z</dcterms:created>
  <dcterms:modified xsi:type="dcterms:W3CDTF">2025-04-18T01:56:13Z</dcterms:modified>
</cp:coreProperties>
</file>