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8\実績報告\"/>
    </mc:Choice>
  </mc:AlternateContent>
  <xr:revisionPtr revIDLastSave="0" documentId="8_{ECE65C54-D437-47D8-B93C-393455CF59E7}" xr6:coauthVersionLast="47" xr6:coauthVersionMax="47" xr10:uidLastSave="{00000000-0000-0000-0000-000000000000}"/>
  <bookViews>
    <workbookView xWindow="13545" yWindow="2520" windowWidth="16815" windowHeight="9015" xr2:uid="{DAC6C71D-11CD-47CF-A741-BE5A71A6BBD4}"/>
  </bookViews>
  <sheets>
    <sheet name="相対照度" sheetId="5" r:id="rId1"/>
    <sheet name="相対照度（入力例）" sheetId="3" r:id="rId2"/>
  </sheets>
  <definedNames>
    <definedName name="_xlnm.Print_Area" localSheetId="0">相対照度!$A$1:$L$36</definedName>
    <definedName name="_xlnm.Print_Area" localSheetId="1">'相対照度（入力例）'!$A$1:$M$37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5" l="1"/>
  <c r="J32" i="5"/>
  <c r="J31" i="5"/>
  <c r="J30" i="5"/>
  <c r="J29" i="5"/>
  <c r="K29" i="5" s="1"/>
  <c r="J28" i="5"/>
  <c r="J27" i="5"/>
  <c r="J26" i="5"/>
  <c r="J25" i="5"/>
  <c r="J24" i="5"/>
  <c r="K24" i="5" s="1"/>
  <c r="J23" i="5"/>
  <c r="J22" i="5"/>
  <c r="J21" i="5"/>
  <c r="J20" i="5"/>
  <c r="J19" i="5"/>
  <c r="K19" i="5" s="1"/>
  <c r="J18" i="5"/>
  <c r="J17" i="5"/>
  <c r="J16" i="5"/>
  <c r="J15" i="5"/>
  <c r="J14" i="5"/>
  <c r="K14" i="5" s="1"/>
  <c r="J13" i="5"/>
  <c r="J12" i="5"/>
  <c r="J11" i="5"/>
  <c r="J10" i="5"/>
  <c r="J9" i="5"/>
  <c r="K9" i="5" s="1"/>
  <c r="J22" i="3"/>
  <c r="J23" i="3"/>
  <c r="J21" i="3"/>
  <c r="J20" i="3"/>
  <c r="J25" i="3"/>
  <c r="J26" i="3"/>
  <c r="J27" i="3"/>
  <c r="J28" i="3"/>
  <c r="J15" i="3"/>
  <c r="J16" i="3"/>
  <c r="J17" i="3"/>
  <c r="J18" i="3"/>
  <c r="J14" i="3"/>
  <c r="J30" i="3"/>
  <c r="J31" i="3"/>
  <c r="J32" i="3"/>
  <c r="J33" i="3"/>
  <c r="J29" i="3"/>
  <c r="K29" i="3" s="1"/>
  <c r="J19" i="3"/>
  <c r="J24" i="3"/>
  <c r="J13" i="3"/>
  <c r="J12" i="3"/>
  <c r="J11" i="3"/>
  <c r="J10" i="3"/>
  <c r="J9" i="3"/>
  <c r="K14" i="3" l="1"/>
  <c r="K9" i="3"/>
  <c r="K24" i="3"/>
  <c r="K19" i="3"/>
</calcChain>
</file>

<file path=xl/sharedStrings.xml><?xml version="1.0" encoding="utf-8"?>
<sst xmlns="http://schemas.openxmlformats.org/spreadsheetml/2006/main" count="46" uniqueCount="25">
  <si>
    <t>調査地点</t>
    <rPh sb="0" eb="4">
      <t>チョウサチテン</t>
    </rPh>
    <phoneticPr fontId="1"/>
  </si>
  <si>
    <t>調査地</t>
    <rPh sb="0" eb="3">
      <t>チョウサチ</t>
    </rPh>
    <phoneticPr fontId="1"/>
  </si>
  <si>
    <t>日付</t>
    <rPh sb="0" eb="2">
      <t>ヒヅケ</t>
    </rPh>
    <phoneticPr fontId="1"/>
  </si>
  <si>
    <t>データNo.</t>
    <phoneticPr fontId="1"/>
  </si>
  <si>
    <t>天気</t>
    <rPh sb="0" eb="2">
      <t>テンキ</t>
    </rPh>
    <phoneticPr fontId="1"/>
  </si>
  <si>
    <t>時間</t>
    <rPh sb="0" eb="2">
      <t>ジカン</t>
    </rPh>
    <phoneticPr fontId="1"/>
  </si>
  <si>
    <t>相対照度</t>
    <rPh sb="0" eb="2">
      <t>ソウタイ</t>
    </rPh>
    <rPh sb="2" eb="4">
      <t>ショウド</t>
    </rPh>
    <phoneticPr fontId="1"/>
  </si>
  <si>
    <t>林外照度
（林冠の外）</t>
    <rPh sb="0" eb="2">
      <t>リンガイ</t>
    </rPh>
    <rPh sb="2" eb="4">
      <t>ショウド</t>
    </rPh>
    <rPh sb="6" eb="8">
      <t>リンカン</t>
    </rPh>
    <rPh sb="9" eb="10">
      <t>ソト</t>
    </rPh>
    <phoneticPr fontId="1"/>
  </si>
  <si>
    <t>林内照度
（調査地点）</t>
    <rPh sb="0" eb="2">
      <t>リンナイ</t>
    </rPh>
    <rPh sb="2" eb="4">
      <t>ショウド</t>
    </rPh>
    <rPh sb="6" eb="10">
      <t>チョウサチテン</t>
    </rPh>
    <phoneticPr fontId="1"/>
  </si>
  <si>
    <t>5回採集
データの
平均</t>
    <rPh sb="1" eb="2">
      <t>カイ</t>
    </rPh>
    <rPh sb="2" eb="4">
      <t>サイシュウ</t>
    </rPh>
    <rPh sb="10" eb="12">
      <t>ヘイキン</t>
    </rPh>
    <phoneticPr fontId="1"/>
  </si>
  <si>
    <t>調査票
No.</t>
    <rPh sb="0" eb="3">
      <t>チョウサヒョウ</t>
    </rPh>
    <phoneticPr fontId="1"/>
  </si>
  <si>
    <t>モニタリング調査（相対照度）記録野帳</t>
    <rPh sb="6" eb="8">
      <t>チョウサ</t>
    </rPh>
    <rPh sb="9" eb="13">
      <t>ソウタイショウド</t>
    </rPh>
    <rPh sb="14" eb="18">
      <t>キロクヤチョウ</t>
    </rPh>
    <phoneticPr fontId="1"/>
  </si>
  <si>
    <t>活動組織名</t>
    <rPh sb="0" eb="4">
      <t>カツドウソシキ</t>
    </rPh>
    <rPh sb="4" eb="5">
      <t>メイ</t>
    </rPh>
    <phoneticPr fontId="1"/>
  </si>
  <si>
    <t>調査者氏名</t>
    <rPh sb="0" eb="5">
      <t>チョウサシャシメイ</t>
    </rPh>
    <phoneticPr fontId="1"/>
  </si>
  <si>
    <t>＜メモ＞</t>
    <phoneticPr fontId="1"/>
  </si>
  <si>
    <t>xx県</t>
    <rPh sb="2" eb="3">
      <t>ケン</t>
    </rPh>
    <phoneticPr fontId="1"/>
  </si>
  <si>
    <t>緯度経度など</t>
    <rPh sb="0" eb="1">
      <t>ド</t>
    </rPh>
    <rPh sb="1" eb="3">
      <t>ケイド</t>
    </rPh>
    <phoneticPr fontId="1"/>
  </si>
  <si>
    <t>ポイントA</t>
    <phoneticPr fontId="1"/>
  </si>
  <si>
    <t>曇り</t>
    <rPh sb="0" eb="1">
      <t>クモ</t>
    </rPh>
    <phoneticPr fontId="1"/>
  </si>
  <si>
    <t>ポイントB</t>
    <phoneticPr fontId="1"/>
  </si>
  <si>
    <t>ポイントC</t>
    <phoneticPr fontId="1"/>
  </si>
  <si>
    <t>ポイントD</t>
    <phoneticPr fontId="1"/>
  </si>
  <si>
    <t>ポイントE</t>
    <phoneticPr fontId="1"/>
  </si>
  <si>
    <t>活動区分</t>
    <rPh sb="0" eb="2">
      <t>カツドウ</t>
    </rPh>
    <rPh sb="2" eb="4">
      <t>クブン</t>
    </rPh>
    <phoneticPr fontId="1"/>
  </si>
  <si>
    <t>里山林活性化による多面的機能発揮対策</t>
    <rPh sb="0" eb="3">
      <t>サトヤマリン</t>
    </rPh>
    <rPh sb="3" eb="6">
      <t>カッセイカ</t>
    </rPh>
    <rPh sb="9" eb="11">
      <t>タメン</t>
    </rPh>
    <rPh sb="11" eb="12">
      <t>テキ</t>
    </rPh>
    <rPh sb="12" eb="14">
      <t>キノウ</t>
    </rPh>
    <rPh sb="14" eb="16">
      <t>ハッキ</t>
    </rPh>
    <rPh sb="16" eb="18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</si>
</sst>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1" xfId="0" applyNumberFormat="1" applyFont="1" applyBorder="1">
      <alignment vertical="center"/>
    </xf>
    <xf numFmtId="20" fontId="3" fillId="0" borderId="1" xfId="0" applyNumberFormat="1" applyFont="1" applyBorder="1">
      <alignment vertical="center"/>
    </xf>
    <xf numFmtId="40" fontId="3" fillId="0" borderId="1" xfId="1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4" fontId="4" fillId="0" borderId="1" xfId="0" applyNumberFormat="1" applyFont="1" applyBorder="1">
      <alignment vertical="center"/>
    </xf>
    <xf numFmtId="20" fontId="4" fillId="0" borderId="1" xfId="0" applyNumberFormat="1" applyFont="1" applyBorder="1">
      <alignment vertical="center"/>
    </xf>
    <xf numFmtId="40" fontId="4" fillId="0" borderId="1" xfId="1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1" applyNumberFormat="1" applyFont="1" applyBorder="1">
      <alignment vertical="center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0381-572D-43DD-897B-E4C75BB4758D}">
  <dimension ref="B2:K35"/>
  <sheetViews>
    <sheetView showGridLines="0" tabSelected="1" view="pageBreakPreview" zoomScale="85" zoomScaleNormal="85" zoomScaleSheetLayoutView="85" workbookViewId="0"/>
  </sheetViews>
  <sheetFormatPr defaultRowHeight="24.75" customHeight="1" x14ac:dyDescent="0.15"/>
  <cols>
    <col min="1" max="1" width="2.125" style="12" customWidth="1"/>
    <col min="2" max="2" width="12" style="12" customWidth="1"/>
    <col min="3" max="3" width="16" style="12" bestFit="1" customWidth="1"/>
    <col min="4" max="4" width="11" style="12" customWidth="1"/>
    <col min="5" max="5" width="12" style="12" customWidth="1"/>
    <col min="6" max="6" width="8.875" style="12" customWidth="1"/>
    <col min="7" max="7" width="9" style="12" bestFit="1" customWidth="1"/>
    <col min="8" max="9" width="14.5" style="12" bestFit="1" customWidth="1"/>
    <col min="10" max="10" width="9" style="12"/>
    <col min="11" max="11" width="10" style="12" bestFit="1" customWidth="1"/>
    <col min="12" max="12" width="2.5" style="12" customWidth="1"/>
    <col min="13" max="16384" width="9" style="12"/>
  </cols>
  <sheetData>
    <row r="2" spans="2:11" ht="24.75" customHeight="1" x14ac:dyDescent="0.15">
      <c r="B2" s="26" t="s">
        <v>24</v>
      </c>
      <c r="C2" s="27"/>
      <c r="D2" s="27"/>
      <c r="E2" s="27"/>
      <c r="F2" s="27"/>
      <c r="G2" s="27"/>
      <c r="H2" s="27"/>
      <c r="I2" s="28"/>
      <c r="J2" s="29" t="s">
        <v>10</v>
      </c>
      <c r="K2" s="22"/>
    </row>
    <row r="3" spans="2:11" ht="24.75" customHeight="1" x14ac:dyDescent="0.15">
      <c r="B3" s="30" t="s">
        <v>11</v>
      </c>
      <c r="C3" s="31"/>
      <c r="D3" s="31"/>
      <c r="E3" s="31"/>
      <c r="F3" s="31"/>
      <c r="G3" s="31"/>
      <c r="H3" s="31"/>
      <c r="I3" s="32"/>
      <c r="J3" s="22"/>
      <c r="K3" s="22"/>
    </row>
    <row r="4" spans="2:11" ht="24.75" customHeight="1" x14ac:dyDescent="0.15">
      <c r="B4" s="13" t="s">
        <v>12</v>
      </c>
      <c r="C4" s="22"/>
      <c r="D4" s="22"/>
      <c r="E4" s="22"/>
      <c r="F4" s="22"/>
      <c r="G4" s="22"/>
      <c r="H4" s="22"/>
      <c r="I4" s="22"/>
      <c r="J4" s="22"/>
      <c r="K4" s="22"/>
    </row>
    <row r="5" spans="2:11" ht="24.75" customHeight="1" x14ac:dyDescent="0.15">
      <c r="B5" s="13" t="s">
        <v>23</v>
      </c>
      <c r="C5" s="22"/>
      <c r="D5" s="22"/>
      <c r="E5" s="22"/>
      <c r="F5" s="22"/>
      <c r="G5" s="22"/>
      <c r="H5" s="22"/>
      <c r="I5" s="22"/>
      <c r="J5" s="22"/>
      <c r="K5" s="22"/>
    </row>
    <row r="6" spans="2:11" ht="24.75" customHeight="1" x14ac:dyDescent="0.15">
      <c r="B6" s="13" t="s">
        <v>13</v>
      </c>
      <c r="C6" s="22"/>
      <c r="D6" s="22"/>
      <c r="E6" s="22"/>
      <c r="F6" s="22"/>
      <c r="G6" s="22"/>
      <c r="H6" s="22"/>
      <c r="I6" s="22"/>
      <c r="J6" s="22"/>
      <c r="K6" s="22"/>
    </row>
    <row r="8" spans="2:11" ht="48" customHeight="1" x14ac:dyDescent="0.15">
      <c r="B8" s="11" t="s">
        <v>2</v>
      </c>
      <c r="C8" s="11" t="s">
        <v>1</v>
      </c>
      <c r="D8" s="11" t="s">
        <v>0</v>
      </c>
      <c r="E8" s="11" t="s">
        <v>3</v>
      </c>
      <c r="F8" s="11" t="s">
        <v>4</v>
      </c>
      <c r="G8" s="11" t="s">
        <v>5</v>
      </c>
      <c r="H8" s="10" t="s">
        <v>7</v>
      </c>
      <c r="I8" s="10" t="s">
        <v>8</v>
      </c>
      <c r="J8" s="11" t="s">
        <v>6</v>
      </c>
      <c r="K8" s="10" t="s">
        <v>9</v>
      </c>
    </row>
    <row r="9" spans="2:11" ht="24.75" customHeight="1" x14ac:dyDescent="0.15">
      <c r="B9" s="14"/>
      <c r="D9" s="13"/>
      <c r="E9" s="13">
        <v>1</v>
      </c>
      <c r="F9" s="11"/>
      <c r="G9" s="15"/>
      <c r="H9" s="13"/>
      <c r="I9" s="13"/>
      <c r="J9" s="16" t="e">
        <f>I9/H9</f>
        <v>#DIV/0!</v>
      </c>
      <c r="K9" s="16" t="e">
        <f>AVERAGE(J9:J13)</f>
        <v>#DIV/0!</v>
      </c>
    </row>
    <row r="10" spans="2:11" ht="24.75" customHeight="1" x14ac:dyDescent="0.15">
      <c r="B10" s="13"/>
      <c r="C10" s="13"/>
      <c r="D10" s="13"/>
      <c r="E10" s="13">
        <v>2</v>
      </c>
      <c r="F10" s="11"/>
      <c r="G10" s="15"/>
      <c r="H10" s="13"/>
      <c r="I10" s="13"/>
      <c r="J10" s="16" t="e">
        <f t="shared" ref="J10:J13" si="0">I10/H10</f>
        <v>#DIV/0!</v>
      </c>
      <c r="K10" s="23"/>
    </row>
    <row r="11" spans="2:11" ht="24.75" customHeight="1" x14ac:dyDescent="0.15">
      <c r="B11" s="13"/>
      <c r="C11" s="13"/>
      <c r="D11" s="13"/>
      <c r="E11" s="13">
        <v>3</v>
      </c>
      <c r="F11" s="11"/>
      <c r="G11" s="15"/>
      <c r="H11" s="13"/>
      <c r="I11" s="13"/>
      <c r="J11" s="16" t="e">
        <f t="shared" si="0"/>
        <v>#DIV/0!</v>
      </c>
      <c r="K11" s="24"/>
    </row>
    <row r="12" spans="2:11" ht="24.75" customHeight="1" x14ac:dyDescent="0.15">
      <c r="B12" s="13"/>
      <c r="C12" s="13"/>
      <c r="D12" s="13"/>
      <c r="E12" s="13">
        <v>4</v>
      </c>
      <c r="F12" s="11"/>
      <c r="G12" s="15"/>
      <c r="H12" s="13"/>
      <c r="I12" s="13"/>
      <c r="J12" s="16" t="e">
        <f t="shared" si="0"/>
        <v>#DIV/0!</v>
      </c>
      <c r="K12" s="24"/>
    </row>
    <row r="13" spans="2:11" ht="24.75" customHeight="1" x14ac:dyDescent="0.15">
      <c r="B13" s="13"/>
      <c r="C13" s="13"/>
      <c r="D13" s="13"/>
      <c r="E13" s="13">
        <v>5</v>
      </c>
      <c r="F13" s="11"/>
      <c r="G13" s="15"/>
      <c r="H13" s="13"/>
      <c r="I13" s="13"/>
      <c r="J13" s="16" t="e">
        <f t="shared" si="0"/>
        <v>#DIV/0!</v>
      </c>
      <c r="K13" s="25"/>
    </row>
    <row r="14" spans="2:11" ht="24.75" customHeight="1" x14ac:dyDescent="0.15">
      <c r="B14" s="14"/>
      <c r="C14" s="17"/>
      <c r="D14" s="13"/>
      <c r="E14" s="13">
        <v>1</v>
      </c>
      <c r="F14" s="11"/>
      <c r="G14" s="15"/>
      <c r="H14" s="13"/>
      <c r="I14" s="13"/>
      <c r="J14" s="16" t="e">
        <f>I14/H14</f>
        <v>#DIV/0!</v>
      </c>
      <c r="K14" s="16" t="e">
        <f>AVERAGE(J14:J18)</f>
        <v>#DIV/0!</v>
      </c>
    </row>
    <row r="15" spans="2:11" ht="24.75" customHeight="1" x14ac:dyDescent="0.15">
      <c r="B15" s="13"/>
      <c r="C15" s="13"/>
      <c r="D15" s="13"/>
      <c r="E15" s="13">
        <v>2</v>
      </c>
      <c r="F15" s="11"/>
      <c r="G15" s="15"/>
      <c r="H15" s="13"/>
      <c r="I15" s="13"/>
      <c r="J15" s="16" t="e">
        <f t="shared" ref="J15:J18" si="1">I15/H15</f>
        <v>#DIV/0!</v>
      </c>
      <c r="K15" s="23"/>
    </row>
    <row r="16" spans="2:11" ht="24.75" customHeight="1" x14ac:dyDescent="0.15">
      <c r="B16" s="13"/>
      <c r="C16" s="13"/>
      <c r="D16" s="13"/>
      <c r="E16" s="13">
        <v>3</v>
      </c>
      <c r="F16" s="11"/>
      <c r="G16" s="15"/>
      <c r="H16" s="13"/>
      <c r="I16" s="13"/>
      <c r="J16" s="16" t="e">
        <f t="shared" si="1"/>
        <v>#DIV/0!</v>
      </c>
      <c r="K16" s="24"/>
    </row>
    <row r="17" spans="2:11" ht="24.75" customHeight="1" x14ac:dyDescent="0.15">
      <c r="B17" s="13"/>
      <c r="C17" s="13"/>
      <c r="D17" s="13"/>
      <c r="E17" s="13">
        <v>4</v>
      </c>
      <c r="F17" s="11"/>
      <c r="G17" s="15"/>
      <c r="H17" s="13"/>
      <c r="I17" s="13"/>
      <c r="J17" s="16" t="e">
        <f t="shared" si="1"/>
        <v>#DIV/0!</v>
      </c>
      <c r="K17" s="24"/>
    </row>
    <row r="18" spans="2:11" ht="24.75" customHeight="1" x14ac:dyDescent="0.15">
      <c r="B18" s="13"/>
      <c r="C18" s="13"/>
      <c r="D18" s="13"/>
      <c r="E18" s="13">
        <v>5</v>
      </c>
      <c r="F18" s="11"/>
      <c r="G18" s="15"/>
      <c r="H18" s="13"/>
      <c r="I18" s="13"/>
      <c r="J18" s="16" t="e">
        <f t="shared" si="1"/>
        <v>#DIV/0!</v>
      </c>
      <c r="K18" s="25"/>
    </row>
    <row r="19" spans="2:11" ht="24.75" customHeight="1" x14ac:dyDescent="0.15">
      <c r="B19" s="14"/>
      <c r="C19" s="17"/>
      <c r="D19" s="13"/>
      <c r="E19" s="13">
        <v>1</v>
      </c>
      <c r="F19" s="11"/>
      <c r="G19" s="15"/>
      <c r="H19" s="13"/>
      <c r="I19" s="13"/>
      <c r="J19" s="18" t="e">
        <f>I19/H19</f>
        <v>#DIV/0!</v>
      </c>
      <c r="K19" s="16" t="e">
        <f>AVERAGE(J19:J23)</f>
        <v>#DIV/0!</v>
      </c>
    </row>
    <row r="20" spans="2:11" ht="24.75" customHeight="1" x14ac:dyDescent="0.15">
      <c r="B20" s="13"/>
      <c r="C20" s="13"/>
      <c r="D20" s="13"/>
      <c r="E20" s="13">
        <v>2</v>
      </c>
      <c r="F20" s="11"/>
      <c r="G20" s="15"/>
      <c r="H20" s="13"/>
      <c r="I20" s="13"/>
      <c r="J20" s="18" t="e">
        <f>I20/H20</f>
        <v>#DIV/0!</v>
      </c>
      <c r="K20" s="23"/>
    </row>
    <row r="21" spans="2:11" ht="24.75" customHeight="1" x14ac:dyDescent="0.15">
      <c r="B21" s="13"/>
      <c r="C21" s="13"/>
      <c r="D21" s="13"/>
      <c r="E21" s="13">
        <v>3</v>
      </c>
      <c r="F21" s="11"/>
      <c r="G21" s="15"/>
      <c r="H21" s="13"/>
      <c r="I21" s="13"/>
      <c r="J21" s="18" t="e">
        <f>I21/H21</f>
        <v>#DIV/0!</v>
      </c>
      <c r="K21" s="24"/>
    </row>
    <row r="22" spans="2:11" ht="24.75" customHeight="1" x14ac:dyDescent="0.15">
      <c r="B22" s="13"/>
      <c r="C22" s="13"/>
      <c r="D22" s="13"/>
      <c r="E22" s="13">
        <v>4</v>
      </c>
      <c r="F22" s="11"/>
      <c r="G22" s="15"/>
      <c r="H22" s="13"/>
      <c r="I22" s="13"/>
      <c r="J22" s="18" t="e">
        <f t="shared" ref="J22:J23" si="2">I22/H22</f>
        <v>#DIV/0!</v>
      </c>
      <c r="K22" s="24"/>
    </row>
    <row r="23" spans="2:11" ht="24.75" customHeight="1" x14ac:dyDescent="0.15">
      <c r="B23" s="13"/>
      <c r="C23" s="13"/>
      <c r="D23" s="13"/>
      <c r="E23" s="13">
        <v>5</v>
      </c>
      <c r="F23" s="11"/>
      <c r="G23" s="15"/>
      <c r="H23" s="13"/>
      <c r="I23" s="13"/>
      <c r="J23" s="18" t="e">
        <f t="shared" si="2"/>
        <v>#DIV/0!</v>
      </c>
      <c r="K23" s="25"/>
    </row>
    <row r="24" spans="2:11" ht="24.75" customHeight="1" x14ac:dyDescent="0.15">
      <c r="B24" s="14"/>
      <c r="C24" s="17"/>
      <c r="D24" s="13"/>
      <c r="E24" s="13">
        <v>1</v>
      </c>
      <c r="F24" s="11"/>
      <c r="G24" s="15"/>
      <c r="H24" s="13"/>
      <c r="I24" s="13"/>
      <c r="J24" s="18" t="e">
        <f>I24/H24</f>
        <v>#DIV/0!</v>
      </c>
      <c r="K24" s="16" t="e">
        <f>AVERAGE(J24:J28)</f>
        <v>#DIV/0!</v>
      </c>
    </row>
    <row r="25" spans="2:11" ht="24.75" customHeight="1" x14ac:dyDescent="0.15">
      <c r="B25" s="13"/>
      <c r="C25" s="13"/>
      <c r="D25" s="13"/>
      <c r="E25" s="13">
        <v>2</v>
      </c>
      <c r="F25" s="11"/>
      <c r="G25" s="15"/>
      <c r="H25" s="13"/>
      <c r="I25" s="13"/>
      <c r="J25" s="18" t="e">
        <f t="shared" ref="J25:J28" si="3">I25/H25</f>
        <v>#DIV/0!</v>
      </c>
      <c r="K25" s="23"/>
    </row>
    <row r="26" spans="2:11" ht="24.75" customHeight="1" x14ac:dyDescent="0.15">
      <c r="B26" s="13"/>
      <c r="C26" s="13"/>
      <c r="D26" s="13"/>
      <c r="E26" s="13">
        <v>3</v>
      </c>
      <c r="F26" s="11"/>
      <c r="G26" s="15"/>
      <c r="H26" s="13"/>
      <c r="I26" s="13"/>
      <c r="J26" s="18" t="e">
        <f t="shared" si="3"/>
        <v>#DIV/0!</v>
      </c>
      <c r="K26" s="24"/>
    </row>
    <row r="27" spans="2:11" ht="24.75" customHeight="1" x14ac:dyDescent="0.15">
      <c r="B27" s="13"/>
      <c r="C27" s="13"/>
      <c r="D27" s="13"/>
      <c r="E27" s="13">
        <v>4</v>
      </c>
      <c r="F27" s="11"/>
      <c r="G27" s="15"/>
      <c r="H27" s="13"/>
      <c r="I27" s="13"/>
      <c r="J27" s="18" t="e">
        <f t="shared" si="3"/>
        <v>#DIV/0!</v>
      </c>
      <c r="K27" s="24"/>
    </row>
    <row r="28" spans="2:11" ht="24.75" customHeight="1" x14ac:dyDescent="0.15">
      <c r="B28" s="13"/>
      <c r="C28" s="13"/>
      <c r="D28" s="13"/>
      <c r="E28" s="13">
        <v>5</v>
      </c>
      <c r="F28" s="11"/>
      <c r="G28" s="15"/>
      <c r="H28" s="13"/>
      <c r="I28" s="13"/>
      <c r="J28" s="18" t="e">
        <f t="shared" si="3"/>
        <v>#DIV/0!</v>
      </c>
      <c r="K28" s="25"/>
    </row>
    <row r="29" spans="2:11" ht="24.75" customHeight="1" x14ac:dyDescent="0.15">
      <c r="B29" s="14"/>
      <c r="C29" s="17"/>
      <c r="D29" s="13"/>
      <c r="E29" s="13">
        <v>1</v>
      </c>
      <c r="F29" s="11"/>
      <c r="G29" s="15"/>
      <c r="H29" s="13"/>
      <c r="I29" s="13"/>
      <c r="J29" s="18" t="e">
        <f>I29/H29</f>
        <v>#DIV/0!</v>
      </c>
      <c r="K29" s="16" t="e">
        <f>AVERAGE(J29:J33)</f>
        <v>#DIV/0!</v>
      </c>
    </row>
    <row r="30" spans="2:11" ht="24.75" customHeight="1" x14ac:dyDescent="0.15">
      <c r="B30" s="13"/>
      <c r="C30" s="13"/>
      <c r="D30" s="13"/>
      <c r="E30" s="13">
        <v>2</v>
      </c>
      <c r="F30" s="11"/>
      <c r="G30" s="15"/>
      <c r="H30" s="13"/>
      <c r="I30" s="13"/>
      <c r="J30" s="18" t="e">
        <f t="shared" ref="J30:J33" si="4">I30/H30</f>
        <v>#DIV/0!</v>
      </c>
      <c r="K30" s="23"/>
    </row>
    <row r="31" spans="2:11" ht="24.75" customHeight="1" x14ac:dyDescent="0.15">
      <c r="B31" s="13"/>
      <c r="C31" s="13"/>
      <c r="D31" s="13"/>
      <c r="E31" s="13">
        <v>3</v>
      </c>
      <c r="F31" s="11"/>
      <c r="G31" s="15"/>
      <c r="H31" s="13"/>
      <c r="I31" s="13"/>
      <c r="J31" s="18" t="e">
        <f t="shared" si="4"/>
        <v>#DIV/0!</v>
      </c>
      <c r="K31" s="24"/>
    </row>
    <row r="32" spans="2:11" ht="24.75" customHeight="1" x14ac:dyDescent="0.15">
      <c r="B32" s="13"/>
      <c r="C32" s="13"/>
      <c r="D32" s="13"/>
      <c r="E32" s="13">
        <v>4</v>
      </c>
      <c r="F32" s="11"/>
      <c r="G32" s="15"/>
      <c r="H32" s="13"/>
      <c r="I32" s="13"/>
      <c r="J32" s="18" t="e">
        <f t="shared" si="4"/>
        <v>#DIV/0!</v>
      </c>
      <c r="K32" s="24"/>
    </row>
    <row r="33" spans="2:11" ht="24.75" customHeight="1" x14ac:dyDescent="0.15">
      <c r="B33" s="13"/>
      <c r="C33" s="13"/>
      <c r="D33" s="13"/>
      <c r="E33" s="13">
        <v>5</v>
      </c>
      <c r="F33" s="11"/>
      <c r="G33" s="15"/>
      <c r="H33" s="13"/>
      <c r="I33" s="13"/>
      <c r="J33" s="18" t="e">
        <f t="shared" si="4"/>
        <v>#DIV/0!</v>
      </c>
      <c r="K33" s="25"/>
    </row>
    <row r="35" spans="2:11" ht="247.5" customHeight="1" x14ac:dyDescent="0.15">
      <c r="B35" s="19" t="s">
        <v>14</v>
      </c>
      <c r="C35" s="20"/>
      <c r="D35" s="20"/>
      <c r="E35" s="20"/>
      <c r="F35" s="20"/>
      <c r="G35" s="20"/>
      <c r="H35" s="20"/>
      <c r="I35" s="20"/>
      <c r="J35" s="20"/>
      <c r="K35" s="21"/>
    </row>
  </sheetData>
  <mergeCells count="13">
    <mergeCell ref="C5:K5"/>
    <mergeCell ref="B2:I2"/>
    <mergeCell ref="J2:J3"/>
    <mergeCell ref="K2:K3"/>
    <mergeCell ref="B3:I3"/>
    <mergeCell ref="C4:K4"/>
    <mergeCell ref="B35:K35"/>
    <mergeCell ref="C6:K6"/>
    <mergeCell ref="K10:K13"/>
    <mergeCell ref="K15:K18"/>
    <mergeCell ref="K20:K23"/>
    <mergeCell ref="K25:K28"/>
    <mergeCell ref="K30:K33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7AE9-418E-4E12-B27C-3F9DD799C266}">
  <dimension ref="A1:K35"/>
  <sheetViews>
    <sheetView showGridLines="0" view="pageBreakPreview" zoomScale="70" zoomScaleNormal="70" zoomScaleSheetLayoutView="70" workbookViewId="0"/>
  </sheetViews>
  <sheetFormatPr defaultRowHeight="24.75" customHeight="1" x14ac:dyDescent="0.15"/>
  <cols>
    <col min="1" max="1" width="2.125" style="3" customWidth="1"/>
    <col min="2" max="2" width="12" style="3" customWidth="1"/>
    <col min="3" max="3" width="16" style="3" bestFit="1" customWidth="1"/>
    <col min="4" max="4" width="11" style="3" customWidth="1"/>
    <col min="5" max="5" width="12" style="3" customWidth="1"/>
    <col min="6" max="6" width="8.875" style="3" customWidth="1"/>
    <col min="7" max="7" width="9" style="3" bestFit="1" customWidth="1"/>
    <col min="8" max="9" width="14.5" style="3" bestFit="1" customWidth="1"/>
    <col min="10" max="10" width="9" style="3"/>
    <col min="11" max="11" width="10" style="3" bestFit="1" customWidth="1"/>
    <col min="12" max="12" width="2.375" style="3" customWidth="1"/>
    <col min="13" max="13" width="2.75" style="3" customWidth="1"/>
    <col min="14" max="16384" width="9" style="3"/>
  </cols>
  <sheetData>
    <row r="1" spans="1:11" ht="24.7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.75" customHeight="1" x14ac:dyDescent="0.15">
      <c r="A2" s="12"/>
      <c r="B2" s="26" t="s">
        <v>24</v>
      </c>
      <c r="C2" s="27"/>
      <c r="D2" s="27"/>
      <c r="E2" s="27"/>
      <c r="F2" s="27"/>
      <c r="G2" s="27"/>
      <c r="H2" s="27"/>
      <c r="I2" s="28"/>
      <c r="J2" s="29" t="s">
        <v>10</v>
      </c>
      <c r="K2" s="22"/>
    </row>
    <row r="3" spans="1:11" ht="24.75" customHeight="1" x14ac:dyDescent="0.15">
      <c r="A3" s="12"/>
      <c r="B3" s="30" t="s">
        <v>11</v>
      </c>
      <c r="C3" s="31"/>
      <c r="D3" s="31"/>
      <c r="E3" s="31"/>
      <c r="F3" s="31"/>
      <c r="G3" s="31"/>
      <c r="H3" s="31"/>
      <c r="I3" s="32"/>
      <c r="J3" s="22"/>
      <c r="K3" s="22"/>
    </row>
    <row r="4" spans="1:11" ht="24.75" customHeight="1" x14ac:dyDescent="0.15">
      <c r="A4" s="12"/>
      <c r="B4" s="13" t="s">
        <v>12</v>
      </c>
      <c r="C4" s="22"/>
      <c r="D4" s="22"/>
      <c r="E4" s="22"/>
      <c r="F4" s="22"/>
      <c r="G4" s="22"/>
      <c r="H4" s="22"/>
      <c r="I4" s="22"/>
      <c r="J4" s="22"/>
      <c r="K4" s="22"/>
    </row>
    <row r="5" spans="1:11" ht="24.75" customHeight="1" x14ac:dyDescent="0.15">
      <c r="A5" s="12"/>
      <c r="B5" s="13" t="s">
        <v>23</v>
      </c>
      <c r="C5" s="22"/>
      <c r="D5" s="22"/>
      <c r="E5" s="22"/>
      <c r="F5" s="22"/>
      <c r="G5" s="22"/>
      <c r="H5" s="22"/>
      <c r="I5" s="22"/>
      <c r="J5" s="22"/>
      <c r="K5" s="22"/>
    </row>
    <row r="6" spans="1:11" ht="24.75" customHeight="1" x14ac:dyDescent="0.15">
      <c r="A6" s="12"/>
      <c r="B6" s="13" t="s">
        <v>13</v>
      </c>
      <c r="C6" s="22"/>
      <c r="D6" s="22"/>
      <c r="E6" s="22"/>
      <c r="F6" s="22"/>
      <c r="G6" s="22"/>
      <c r="H6" s="22"/>
      <c r="I6" s="22"/>
      <c r="J6" s="22"/>
      <c r="K6" s="22"/>
    </row>
    <row r="8" spans="1:11" ht="48" customHeight="1" x14ac:dyDescent="0.15">
      <c r="B8" s="2" t="s">
        <v>2</v>
      </c>
      <c r="C8" s="2" t="s">
        <v>1</v>
      </c>
      <c r="D8" s="2" t="s">
        <v>0</v>
      </c>
      <c r="E8" s="2" t="s">
        <v>3</v>
      </c>
      <c r="F8" s="2" t="s">
        <v>4</v>
      </c>
      <c r="G8" s="2" t="s">
        <v>5</v>
      </c>
      <c r="H8" s="1" t="s">
        <v>7</v>
      </c>
      <c r="I8" s="1" t="s">
        <v>8</v>
      </c>
      <c r="J8" s="2" t="s">
        <v>6</v>
      </c>
      <c r="K8" s="1" t="s">
        <v>9</v>
      </c>
    </row>
    <row r="9" spans="1:11" ht="24.75" customHeight="1" x14ac:dyDescent="0.15">
      <c r="B9" s="5">
        <v>44431</v>
      </c>
      <c r="C9" s="3" t="s">
        <v>15</v>
      </c>
      <c r="D9" s="4" t="s">
        <v>17</v>
      </c>
      <c r="E9" s="4">
        <v>1</v>
      </c>
      <c r="F9" s="2" t="s">
        <v>18</v>
      </c>
      <c r="G9" s="6">
        <v>0.41666666666666669</v>
      </c>
      <c r="H9" s="4">
        <v>100000</v>
      </c>
      <c r="I9" s="4">
        <v>40000</v>
      </c>
      <c r="J9" s="7">
        <f>I9/H9</f>
        <v>0.4</v>
      </c>
      <c r="K9" s="7">
        <f>AVERAGE(J9:J13)</f>
        <v>0.33406101477355848</v>
      </c>
    </row>
    <row r="10" spans="1:11" ht="24.75" customHeight="1" x14ac:dyDescent="0.15">
      <c r="B10" s="4"/>
      <c r="C10" s="4" t="s">
        <v>16</v>
      </c>
      <c r="D10" s="4"/>
      <c r="E10" s="4">
        <v>2</v>
      </c>
      <c r="F10" s="2"/>
      <c r="G10" s="6">
        <v>0.41736111111111113</v>
      </c>
      <c r="H10" s="4">
        <v>98000</v>
      </c>
      <c r="I10" s="4">
        <v>25000</v>
      </c>
      <c r="J10" s="7">
        <f t="shared" ref="J10:J13" si="0">I10/H10</f>
        <v>0.25510204081632654</v>
      </c>
      <c r="K10" s="36"/>
    </row>
    <row r="11" spans="1:11" ht="24.75" customHeight="1" x14ac:dyDescent="0.15">
      <c r="B11" s="4"/>
      <c r="C11" s="4"/>
      <c r="D11" s="4"/>
      <c r="E11" s="4">
        <v>3</v>
      </c>
      <c r="F11" s="2"/>
      <c r="G11" s="6">
        <v>0.41805555555555557</v>
      </c>
      <c r="H11" s="4">
        <v>99000</v>
      </c>
      <c r="I11" s="4">
        <v>30000</v>
      </c>
      <c r="J11" s="7">
        <f t="shared" si="0"/>
        <v>0.30303030303030304</v>
      </c>
      <c r="K11" s="37"/>
    </row>
    <row r="12" spans="1:11" ht="24.75" customHeight="1" x14ac:dyDescent="0.15">
      <c r="B12" s="4"/>
      <c r="C12" s="4"/>
      <c r="D12" s="4"/>
      <c r="E12" s="4">
        <v>4</v>
      </c>
      <c r="F12" s="2"/>
      <c r="G12" s="6">
        <v>0.41875000000000001</v>
      </c>
      <c r="H12" s="4">
        <v>100000</v>
      </c>
      <c r="I12" s="4">
        <v>43000</v>
      </c>
      <c r="J12" s="7">
        <f t="shared" si="0"/>
        <v>0.43</v>
      </c>
      <c r="K12" s="37"/>
    </row>
    <row r="13" spans="1:11" ht="24.75" customHeight="1" x14ac:dyDescent="0.15">
      <c r="B13" s="4"/>
      <c r="C13" s="4"/>
      <c r="D13" s="4"/>
      <c r="E13" s="4">
        <v>5</v>
      </c>
      <c r="F13" s="2"/>
      <c r="G13" s="6">
        <v>0.4201388888888889</v>
      </c>
      <c r="H13" s="4">
        <v>99230</v>
      </c>
      <c r="I13" s="4">
        <v>28000</v>
      </c>
      <c r="J13" s="7">
        <f t="shared" si="0"/>
        <v>0.28217273002116294</v>
      </c>
      <c r="K13" s="38"/>
    </row>
    <row r="14" spans="1:11" ht="24.75" customHeight="1" x14ac:dyDescent="0.15">
      <c r="B14" s="5">
        <v>44431</v>
      </c>
      <c r="C14" s="8"/>
      <c r="D14" s="4" t="s">
        <v>19</v>
      </c>
      <c r="E14" s="4">
        <v>1</v>
      </c>
      <c r="F14" s="2" t="s">
        <v>18</v>
      </c>
      <c r="G14" s="6">
        <v>0.42708333333333331</v>
      </c>
      <c r="H14" s="4">
        <v>100000</v>
      </c>
      <c r="I14" s="4">
        <v>40000</v>
      </c>
      <c r="J14" s="7">
        <f>I14/H14</f>
        <v>0.4</v>
      </c>
      <c r="K14" s="7">
        <f>AVERAGE(J14:J18)</f>
        <v>0.33406101477355848</v>
      </c>
    </row>
    <row r="15" spans="1:11" ht="24.75" customHeight="1" x14ac:dyDescent="0.15">
      <c r="B15" s="4"/>
      <c r="C15" s="4"/>
      <c r="D15" s="4"/>
      <c r="E15" s="4">
        <v>2</v>
      </c>
      <c r="F15" s="2"/>
      <c r="G15" s="6">
        <v>0.42777777777777781</v>
      </c>
      <c r="H15" s="4">
        <v>98000</v>
      </c>
      <c r="I15" s="4">
        <v>25000</v>
      </c>
      <c r="J15" s="7">
        <f t="shared" ref="J15:J18" si="1">I15/H15</f>
        <v>0.25510204081632654</v>
      </c>
      <c r="K15" s="36"/>
    </row>
    <row r="16" spans="1:11" ht="24.75" customHeight="1" x14ac:dyDescent="0.15">
      <c r="B16" s="4"/>
      <c r="C16" s="4"/>
      <c r="D16" s="4"/>
      <c r="E16" s="4">
        <v>3</v>
      </c>
      <c r="F16" s="2"/>
      <c r="G16" s="6">
        <v>0.4284722222222222</v>
      </c>
      <c r="H16" s="4">
        <v>99000</v>
      </c>
      <c r="I16" s="4">
        <v>30000</v>
      </c>
      <c r="J16" s="7">
        <f t="shared" si="1"/>
        <v>0.30303030303030304</v>
      </c>
      <c r="K16" s="37"/>
    </row>
    <row r="17" spans="2:11" ht="24.75" customHeight="1" x14ac:dyDescent="0.15">
      <c r="B17" s="4"/>
      <c r="C17" s="4"/>
      <c r="D17" s="4"/>
      <c r="E17" s="4">
        <v>4</v>
      </c>
      <c r="F17" s="2"/>
      <c r="G17" s="6">
        <v>0.42986111111111108</v>
      </c>
      <c r="H17" s="4">
        <v>100000</v>
      </c>
      <c r="I17" s="4">
        <v>43000</v>
      </c>
      <c r="J17" s="7">
        <f t="shared" si="1"/>
        <v>0.43</v>
      </c>
      <c r="K17" s="37"/>
    </row>
    <row r="18" spans="2:11" ht="24.75" customHeight="1" x14ac:dyDescent="0.15">
      <c r="B18" s="4"/>
      <c r="C18" s="4"/>
      <c r="D18" s="4"/>
      <c r="E18" s="4">
        <v>5</v>
      </c>
      <c r="F18" s="2"/>
      <c r="G18" s="6">
        <v>0.43055555555555558</v>
      </c>
      <c r="H18" s="4">
        <v>99230</v>
      </c>
      <c r="I18" s="4">
        <v>28000</v>
      </c>
      <c r="J18" s="7">
        <f t="shared" si="1"/>
        <v>0.28217273002116294</v>
      </c>
      <c r="K18" s="38"/>
    </row>
    <row r="19" spans="2:11" ht="24.75" customHeight="1" x14ac:dyDescent="0.15">
      <c r="B19" s="5">
        <v>44431</v>
      </c>
      <c r="C19" s="8"/>
      <c r="D19" s="4" t="s">
        <v>20</v>
      </c>
      <c r="E19" s="4">
        <v>1</v>
      </c>
      <c r="F19" s="2" t="s">
        <v>18</v>
      </c>
      <c r="G19" s="6">
        <v>0.44097222222222227</v>
      </c>
      <c r="H19" s="4">
        <v>30000</v>
      </c>
      <c r="I19" s="4">
        <v>10000</v>
      </c>
      <c r="J19" s="9">
        <f>I19/H19</f>
        <v>0.33333333333333331</v>
      </c>
      <c r="K19" s="7">
        <f>AVERAGE(J19:J23)</f>
        <v>0.32723118279569896</v>
      </c>
    </row>
    <row r="20" spans="2:11" ht="24.75" customHeight="1" x14ac:dyDescent="0.15">
      <c r="B20" s="4"/>
      <c r="C20" s="4"/>
      <c r="D20" s="4"/>
      <c r="E20" s="4">
        <v>2</v>
      </c>
      <c r="F20" s="2"/>
      <c r="G20" s="6">
        <v>0.44166666666666665</v>
      </c>
      <c r="H20" s="4">
        <v>31000</v>
      </c>
      <c r="I20" s="4">
        <v>9000</v>
      </c>
      <c r="J20" s="9">
        <f>I20/H20</f>
        <v>0.29032258064516131</v>
      </c>
      <c r="K20" s="36"/>
    </row>
    <row r="21" spans="2:11" ht="24.75" customHeight="1" x14ac:dyDescent="0.15">
      <c r="B21" s="4"/>
      <c r="C21" s="4"/>
      <c r="D21" s="4"/>
      <c r="E21" s="4">
        <v>3</v>
      </c>
      <c r="F21" s="2"/>
      <c r="G21" s="6">
        <v>0.44305555555555554</v>
      </c>
      <c r="H21" s="4">
        <v>33000</v>
      </c>
      <c r="I21" s="4">
        <v>11000</v>
      </c>
      <c r="J21" s="9">
        <f>I21/H21</f>
        <v>0.33333333333333331</v>
      </c>
      <c r="K21" s="37"/>
    </row>
    <row r="22" spans="2:11" ht="24.75" customHeight="1" x14ac:dyDescent="0.15">
      <c r="B22" s="4"/>
      <c r="C22" s="4"/>
      <c r="D22" s="4"/>
      <c r="E22" s="4">
        <v>4</v>
      </c>
      <c r="F22" s="2"/>
      <c r="G22" s="6">
        <v>0.44375000000000003</v>
      </c>
      <c r="H22" s="4">
        <v>32000</v>
      </c>
      <c r="I22" s="4">
        <v>10000</v>
      </c>
      <c r="J22" s="9">
        <f t="shared" ref="J22:J23" si="2">I22/H22</f>
        <v>0.3125</v>
      </c>
      <c r="K22" s="37"/>
    </row>
    <row r="23" spans="2:11" ht="24.75" customHeight="1" x14ac:dyDescent="0.15">
      <c r="B23" s="4"/>
      <c r="C23" s="4"/>
      <c r="D23" s="4"/>
      <c r="E23" s="4">
        <v>5</v>
      </c>
      <c r="F23" s="2"/>
      <c r="G23" s="6">
        <v>0.44444444444444442</v>
      </c>
      <c r="H23" s="4">
        <v>30000</v>
      </c>
      <c r="I23" s="4">
        <v>11000</v>
      </c>
      <c r="J23" s="9">
        <f t="shared" si="2"/>
        <v>0.36666666666666664</v>
      </c>
      <c r="K23" s="38"/>
    </row>
    <row r="24" spans="2:11" ht="24.75" customHeight="1" x14ac:dyDescent="0.15">
      <c r="B24" s="5">
        <v>44431</v>
      </c>
      <c r="C24" s="8"/>
      <c r="D24" s="4" t="s">
        <v>21</v>
      </c>
      <c r="E24" s="4">
        <v>1</v>
      </c>
      <c r="F24" s="2" t="s">
        <v>18</v>
      </c>
      <c r="G24" s="6">
        <v>0.44791666666666669</v>
      </c>
      <c r="H24" s="4">
        <v>96000</v>
      </c>
      <c r="I24" s="4">
        <v>38000</v>
      </c>
      <c r="J24" s="9">
        <f>I24/H24</f>
        <v>0.39583333333333331</v>
      </c>
      <c r="K24" s="7">
        <f>AVERAGE(J24:J28)</f>
        <v>0.3579017692571701</v>
      </c>
    </row>
    <row r="25" spans="2:11" ht="24.75" customHeight="1" x14ac:dyDescent="0.15">
      <c r="B25" s="4"/>
      <c r="C25" s="4"/>
      <c r="D25" s="4"/>
      <c r="E25" s="4">
        <v>2</v>
      </c>
      <c r="F25" s="2"/>
      <c r="G25" s="6">
        <v>0.44861111111111113</v>
      </c>
      <c r="H25" s="4">
        <v>99000</v>
      </c>
      <c r="I25" s="4">
        <v>27000</v>
      </c>
      <c r="J25" s="9">
        <f t="shared" ref="J25:J28" si="3">I25/H25</f>
        <v>0.27272727272727271</v>
      </c>
      <c r="K25" s="36"/>
    </row>
    <row r="26" spans="2:11" ht="24.75" customHeight="1" x14ac:dyDescent="0.15">
      <c r="B26" s="4"/>
      <c r="C26" s="4"/>
      <c r="D26" s="4"/>
      <c r="E26" s="4">
        <v>3</v>
      </c>
      <c r="F26" s="2"/>
      <c r="G26" s="6">
        <v>0.44930555555555557</v>
      </c>
      <c r="H26" s="4">
        <v>98000</v>
      </c>
      <c r="I26" s="4">
        <v>43000</v>
      </c>
      <c r="J26" s="9">
        <f t="shared" si="3"/>
        <v>0.43877551020408162</v>
      </c>
      <c r="K26" s="37"/>
    </row>
    <row r="27" spans="2:11" ht="24.75" customHeight="1" x14ac:dyDescent="0.15">
      <c r="B27" s="4"/>
      <c r="C27" s="4"/>
      <c r="D27" s="4"/>
      <c r="E27" s="4">
        <v>4</v>
      </c>
      <c r="F27" s="2"/>
      <c r="G27" s="6">
        <v>0.45</v>
      </c>
      <c r="H27" s="4">
        <v>99230</v>
      </c>
      <c r="I27" s="4">
        <v>28000</v>
      </c>
      <c r="J27" s="9">
        <f t="shared" si="3"/>
        <v>0.28217273002116294</v>
      </c>
      <c r="K27" s="37"/>
    </row>
    <row r="28" spans="2:11" ht="24.75" customHeight="1" x14ac:dyDescent="0.15">
      <c r="B28" s="4"/>
      <c r="C28" s="4"/>
      <c r="D28" s="4"/>
      <c r="E28" s="4">
        <v>5</v>
      </c>
      <c r="F28" s="2"/>
      <c r="G28" s="6">
        <v>0.45069444444444445</v>
      </c>
      <c r="H28" s="4">
        <v>100000</v>
      </c>
      <c r="I28" s="4">
        <v>40000</v>
      </c>
      <c r="J28" s="9">
        <f t="shared" si="3"/>
        <v>0.4</v>
      </c>
      <c r="K28" s="38"/>
    </row>
    <row r="29" spans="2:11" ht="24.75" customHeight="1" x14ac:dyDescent="0.15">
      <c r="B29" s="5">
        <v>44431</v>
      </c>
      <c r="C29" s="8"/>
      <c r="D29" s="4" t="s">
        <v>22</v>
      </c>
      <c r="E29" s="4">
        <v>1</v>
      </c>
      <c r="F29" s="2" t="s">
        <v>18</v>
      </c>
      <c r="G29" s="6">
        <v>0.45833333333333331</v>
      </c>
      <c r="H29" s="4">
        <v>100000</v>
      </c>
      <c r="I29" s="4">
        <v>40000</v>
      </c>
      <c r="J29" s="9">
        <f>I29/H29</f>
        <v>0.4</v>
      </c>
      <c r="K29" s="7">
        <f>AVERAGE(J29:J33)</f>
        <v>0.33406101477355848</v>
      </c>
    </row>
    <row r="30" spans="2:11" ht="24.75" customHeight="1" x14ac:dyDescent="0.15">
      <c r="B30" s="4"/>
      <c r="C30" s="4"/>
      <c r="D30" s="4"/>
      <c r="E30" s="4">
        <v>2</v>
      </c>
      <c r="F30" s="2"/>
      <c r="G30" s="6">
        <v>0.45902777777777781</v>
      </c>
      <c r="H30" s="4">
        <v>98000</v>
      </c>
      <c r="I30" s="4">
        <v>25000</v>
      </c>
      <c r="J30" s="9">
        <f t="shared" ref="J30:J33" si="4">I30/H30</f>
        <v>0.25510204081632654</v>
      </c>
      <c r="K30" s="36"/>
    </row>
    <row r="31" spans="2:11" ht="24.75" customHeight="1" x14ac:dyDescent="0.15">
      <c r="B31" s="4"/>
      <c r="C31" s="4"/>
      <c r="D31" s="4"/>
      <c r="E31" s="4">
        <v>3</v>
      </c>
      <c r="F31" s="2"/>
      <c r="G31" s="6">
        <v>0.4604166666666667</v>
      </c>
      <c r="H31" s="4">
        <v>99000</v>
      </c>
      <c r="I31" s="4">
        <v>30000</v>
      </c>
      <c r="J31" s="9">
        <f t="shared" si="4"/>
        <v>0.30303030303030304</v>
      </c>
      <c r="K31" s="37"/>
    </row>
    <row r="32" spans="2:11" ht="24.75" customHeight="1" x14ac:dyDescent="0.15">
      <c r="B32" s="4"/>
      <c r="C32" s="4"/>
      <c r="D32" s="4"/>
      <c r="E32" s="4">
        <v>4</v>
      </c>
      <c r="F32" s="2"/>
      <c r="G32" s="6">
        <v>0.46180555555555558</v>
      </c>
      <c r="H32" s="4">
        <v>100000</v>
      </c>
      <c r="I32" s="4">
        <v>43000</v>
      </c>
      <c r="J32" s="9">
        <f t="shared" si="4"/>
        <v>0.43</v>
      </c>
      <c r="K32" s="37"/>
    </row>
    <row r="33" spans="2:11" ht="24.75" customHeight="1" x14ac:dyDescent="0.15">
      <c r="B33" s="4"/>
      <c r="C33" s="4"/>
      <c r="D33" s="4"/>
      <c r="E33" s="4">
        <v>5</v>
      </c>
      <c r="F33" s="2"/>
      <c r="G33" s="6">
        <v>0.46319444444444446</v>
      </c>
      <c r="H33" s="4">
        <v>99230</v>
      </c>
      <c r="I33" s="4">
        <v>28000</v>
      </c>
      <c r="J33" s="9">
        <f t="shared" si="4"/>
        <v>0.28217273002116294</v>
      </c>
      <c r="K33" s="38"/>
    </row>
    <row r="35" spans="2:11" ht="246.75" customHeight="1" x14ac:dyDescent="0.15">
      <c r="B35" s="33" t="s">
        <v>14</v>
      </c>
      <c r="C35" s="34"/>
      <c r="D35" s="34"/>
      <c r="E35" s="34"/>
      <c r="F35" s="34"/>
      <c r="G35" s="34"/>
      <c r="H35" s="34"/>
      <c r="I35" s="34"/>
      <c r="J35" s="34"/>
      <c r="K35" s="35"/>
    </row>
  </sheetData>
  <mergeCells count="13">
    <mergeCell ref="C5:K5"/>
    <mergeCell ref="C6:K6"/>
    <mergeCell ref="J2:J3"/>
    <mergeCell ref="K2:K3"/>
    <mergeCell ref="B2:I2"/>
    <mergeCell ref="B3:I3"/>
    <mergeCell ref="C4:K4"/>
    <mergeCell ref="B35:K35"/>
    <mergeCell ref="K20:K23"/>
    <mergeCell ref="K25:K28"/>
    <mergeCell ref="K30:K33"/>
    <mergeCell ref="K10:K13"/>
    <mergeCell ref="K15:K18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相対照度</vt:lpstr>
      <vt:lpstr>相対照度（入力例）</vt:lpstr>
      <vt:lpstr>相対照度!Print_Area</vt:lpstr>
      <vt:lpstr>'相対照度（入力例）'!Print_Area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Etsuko Urata</dc:creator>
  <cp:lastModifiedBy>user</cp:lastModifiedBy>
  <cp:lastPrinted>2025-02-04T07:51:50Z</cp:lastPrinted>
  <dcterms:created xsi:type="dcterms:W3CDTF">2022-01-27T13:58:36Z</dcterms:created>
  <dcterms:modified xsi:type="dcterms:W3CDTF">2026-04-16T04:26:44Z</dcterms:modified>
</cp:coreProperties>
</file>