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7\実績報告\"/>
    </mc:Choice>
  </mc:AlternateContent>
  <xr:revisionPtr revIDLastSave="0" documentId="13_ncr:1_{458B7BAF-8550-4384-9F5B-6C264502339D}" xr6:coauthVersionLast="47" xr6:coauthVersionMax="47" xr10:uidLastSave="{00000000-0000-0000-0000-000000000000}"/>
  <bookViews>
    <workbookView xWindow="480" yWindow="45" windowWidth="28305" windowHeight="15435" activeTab="4" xr2:uid="{00000000-000D-0000-FFFF-FFFF00000000}"/>
  </bookViews>
  <sheets>
    <sheet name="補正係数" sheetId="5" r:id="rId1"/>
    <sheet name="例1(延長が長い場合)" sheetId="1" r:id="rId2"/>
    <sheet name="例２(延長が短い場合)" sheetId="3" r:id="rId3"/>
    <sheet name="例３（画像入り)" sheetId="2" r:id="rId4"/>
    <sheet name="図面例" sheetId="4" r:id="rId5"/>
  </sheets>
  <definedNames>
    <definedName name="_xlnm.Print_Area" localSheetId="4">図面例!$A$1:$K$61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36" i="2"/>
  <c r="F34" i="2"/>
  <c r="F35" i="2"/>
  <c r="F33" i="2"/>
  <c r="C37" i="2"/>
  <c r="F37" i="2" l="1"/>
  <c r="E10" i="3"/>
  <c r="F19" i="1" l="1"/>
</calcChain>
</file>

<file path=xl/sharedStrings.xml><?xml version="1.0" encoding="utf-8"?>
<sst xmlns="http://schemas.openxmlformats.org/spreadsheetml/2006/main" count="131" uniqueCount="90">
  <si>
    <t>施業地：</t>
    <rPh sb="0" eb="2">
      <t>セギョウ</t>
    </rPh>
    <rPh sb="2" eb="3">
      <t>チ</t>
    </rPh>
    <phoneticPr fontId="2"/>
  </si>
  <si>
    <t>延長：</t>
    <rPh sb="0" eb="2">
      <t>エンチョウ</t>
    </rPh>
    <phoneticPr fontId="2"/>
  </si>
  <si>
    <t>起点</t>
    <rPh sb="0" eb="2">
      <t>キテン</t>
    </rPh>
    <phoneticPr fontId="2"/>
  </si>
  <si>
    <t>延長（ｍ）</t>
    <rPh sb="0" eb="2">
      <t>エンチョウ</t>
    </rPh>
    <phoneticPr fontId="2"/>
  </si>
  <si>
    <t>平均斜度</t>
    <rPh sb="0" eb="2">
      <t>ヘイキン</t>
    </rPh>
    <rPh sb="2" eb="4">
      <t>シャド</t>
    </rPh>
    <phoneticPr fontId="2"/>
  </si>
  <si>
    <t>補正係数</t>
    <rPh sb="0" eb="2">
      <t>ホセイ</t>
    </rPh>
    <rPh sb="2" eb="4">
      <t>ケイスウ</t>
    </rPh>
    <phoneticPr fontId="2"/>
  </si>
  <si>
    <t>活動組織名：</t>
    <rPh sb="0" eb="2">
      <t>カツドウ</t>
    </rPh>
    <rPh sb="2" eb="5">
      <t>ソシキメイ</t>
    </rPh>
    <phoneticPr fontId="2"/>
  </si>
  <si>
    <t>第2地点</t>
    <rPh sb="0" eb="1">
      <t>ダイ</t>
    </rPh>
    <rPh sb="2" eb="3">
      <t>チ</t>
    </rPh>
    <rPh sb="3" eb="4">
      <t>テン</t>
    </rPh>
    <phoneticPr fontId="2"/>
  </si>
  <si>
    <t>第3地点</t>
    <rPh sb="0" eb="1">
      <t>ダイ</t>
    </rPh>
    <rPh sb="2" eb="3">
      <t>チ</t>
    </rPh>
    <rPh sb="3" eb="4">
      <t>テン</t>
    </rPh>
    <phoneticPr fontId="2"/>
  </si>
  <si>
    <t>第4地点</t>
    <rPh sb="0" eb="1">
      <t>ダイ</t>
    </rPh>
    <rPh sb="2" eb="3">
      <t>チ</t>
    </rPh>
    <rPh sb="3" eb="4">
      <t>テン</t>
    </rPh>
    <phoneticPr fontId="2"/>
  </si>
  <si>
    <t>水平距離</t>
    <rPh sb="0" eb="2">
      <t>スイヘイ</t>
    </rPh>
    <rPh sb="2" eb="4">
      <t>キョリ</t>
    </rPh>
    <phoneticPr fontId="2"/>
  </si>
  <si>
    <t>11°</t>
    <phoneticPr fontId="2"/>
  </si>
  <si>
    <t>終点</t>
    <rPh sb="0" eb="2">
      <t>シュウテン</t>
    </rPh>
    <phoneticPr fontId="2"/>
  </si>
  <si>
    <t>第5地点</t>
    <rPh sb="0" eb="1">
      <t>ダイ</t>
    </rPh>
    <rPh sb="2" eb="3">
      <t>チ</t>
    </rPh>
    <rPh sb="3" eb="4">
      <t>テン</t>
    </rPh>
    <phoneticPr fontId="2"/>
  </si>
  <si>
    <t>〇　〇　〇</t>
    <phoneticPr fontId="2"/>
  </si>
  <si>
    <t>写真番号</t>
    <rPh sb="0" eb="2">
      <t>シャシン</t>
    </rPh>
    <rPh sb="2" eb="4">
      <t>バンゴウ</t>
    </rPh>
    <phoneticPr fontId="2"/>
  </si>
  <si>
    <t>NO.1</t>
    <phoneticPr fontId="2"/>
  </si>
  <si>
    <t>NO.2</t>
  </si>
  <si>
    <t>NO.3</t>
  </si>
  <si>
    <t>NO.4</t>
  </si>
  <si>
    <t>※写真には、ホワイトボード等に施業箇所・延長・平均斜度等を記載する</t>
    <rPh sb="1" eb="3">
      <t>シャシン</t>
    </rPh>
    <rPh sb="13" eb="14">
      <t>トウ</t>
    </rPh>
    <rPh sb="15" eb="17">
      <t>セギョウ</t>
    </rPh>
    <rPh sb="17" eb="19">
      <t>カショ</t>
    </rPh>
    <rPh sb="20" eb="22">
      <t>エンチョウ</t>
    </rPh>
    <rPh sb="23" eb="25">
      <t>ヘイキン</t>
    </rPh>
    <rPh sb="25" eb="27">
      <t>シャド</t>
    </rPh>
    <rPh sb="27" eb="28">
      <t>トウ</t>
    </rPh>
    <rPh sb="29" eb="31">
      <t>キサイ</t>
    </rPh>
    <phoneticPr fontId="2"/>
  </si>
  <si>
    <t>※距離計算式　　水平距離（取組延長）＝延長斜距離（実測）×補正係数</t>
    <rPh sb="1" eb="3">
      <t>キョリ</t>
    </rPh>
    <rPh sb="3" eb="5">
      <t>ケイサン</t>
    </rPh>
    <rPh sb="5" eb="6">
      <t>シキ</t>
    </rPh>
    <rPh sb="8" eb="10">
      <t>スイヘイ</t>
    </rPh>
    <rPh sb="10" eb="12">
      <t>キョリ</t>
    </rPh>
    <rPh sb="13" eb="14">
      <t>ト</t>
    </rPh>
    <rPh sb="14" eb="15">
      <t>ク</t>
    </rPh>
    <rPh sb="15" eb="17">
      <t>エンチョウ</t>
    </rPh>
    <rPh sb="19" eb="21">
      <t>エンチョウ</t>
    </rPh>
    <rPh sb="21" eb="22">
      <t>シャ</t>
    </rPh>
    <rPh sb="22" eb="24">
      <t>キョリ</t>
    </rPh>
    <rPh sb="25" eb="27">
      <t>ジッソク</t>
    </rPh>
    <rPh sb="29" eb="31">
      <t>ホセイ</t>
    </rPh>
    <rPh sb="31" eb="33">
      <t>ケイスウ</t>
    </rPh>
    <phoneticPr fontId="2"/>
  </si>
  <si>
    <t>1,000ｍ</t>
    <phoneticPr fontId="2"/>
  </si>
  <si>
    <t>NO.5</t>
  </si>
  <si>
    <t>備　考</t>
    <rPh sb="0" eb="1">
      <t>ソナエ</t>
    </rPh>
    <rPh sb="2" eb="3">
      <t>コウ</t>
    </rPh>
    <phoneticPr fontId="2"/>
  </si>
  <si>
    <t>第6地点</t>
    <rPh sb="0" eb="1">
      <t>ダイ</t>
    </rPh>
    <rPh sb="2" eb="3">
      <t>チ</t>
    </rPh>
    <rPh sb="3" eb="4">
      <t>テン</t>
    </rPh>
    <phoneticPr fontId="2"/>
  </si>
  <si>
    <t>NO.6</t>
  </si>
  <si>
    <t>NO.7</t>
  </si>
  <si>
    <t>平均斜度地点</t>
    <rPh sb="0" eb="2">
      <t>ヘイキン</t>
    </rPh>
    <rPh sb="2" eb="4">
      <t>シャド</t>
    </rPh>
    <rPh sb="4" eb="6">
      <t>チテン</t>
    </rPh>
    <phoneticPr fontId="2"/>
  </si>
  <si>
    <t>起点（第1地点）</t>
    <rPh sb="0" eb="2">
      <t>キテン</t>
    </rPh>
    <rPh sb="3" eb="4">
      <t>ダイ</t>
    </rPh>
    <rPh sb="5" eb="7">
      <t>チテン</t>
    </rPh>
    <phoneticPr fontId="2"/>
  </si>
  <si>
    <t>終点（第3地点）</t>
    <rPh sb="0" eb="2">
      <t>シュウテン</t>
    </rPh>
    <rPh sb="3" eb="4">
      <t>ダイ</t>
    </rPh>
    <rPh sb="5" eb="7">
      <t>チテン</t>
    </rPh>
    <phoneticPr fontId="2"/>
  </si>
  <si>
    <t>8°</t>
    <phoneticPr fontId="2"/>
  </si>
  <si>
    <t>水平距離　計</t>
    <rPh sb="0" eb="2">
      <t>スイヘイ</t>
    </rPh>
    <rPh sb="2" eb="4">
      <t>キョリ</t>
    </rPh>
    <rPh sb="5" eb="6">
      <t>ケイ</t>
    </rPh>
    <phoneticPr fontId="2"/>
  </si>
  <si>
    <t>NO.8</t>
    <phoneticPr fontId="2"/>
  </si>
  <si>
    <t>分岐点</t>
    <rPh sb="0" eb="3">
      <t>ブンキテン</t>
    </rPh>
    <phoneticPr fontId="2"/>
  </si>
  <si>
    <t>分岐点950ｍ</t>
    <rPh sb="0" eb="3">
      <t>ブンキテン</t>
    </rPh>
    <phoneticPr fontId="2"/>
  </si>
  <si>
    <t>終点①（第7地点）</t>
    <rPh sb="0" eb="2">
      <t>シュウテン</t>
    </rPh>
    <rPh sb="4" eb="5">
      <t>ダイ</t>
    </rPh>
    <rPh sb="6" eb="7">
      <t>チ</t>
    </rPh>
    <rPh sb="7" eb="8">
      <t>テン</t>
    </rPh>
    <phoneticPr fontId="2"/>
  </si>
  <si>
    <t>終点②（第8地点）</t>
    <rPh sb="0" eb="2">
      <t>シュウテン</t>
    </rPh>
    <rPh sb="4" eb="5">
      <t>ダイ</t>
    </rPh>
    <rPh sb="6" eb="8">
      <t>チテン</t>
    </rPh>
    <phoneticPr fontId="2"/>
  </si>
  <si>
    <t>300ｍ</t>
    <phoneticPr fontId="2"/>
  </si>
  <si>
    <t>※地点間での平均斜度を確認している写真（写真には〇〇ｍ等を記載する）</t>
    <rPh sb="1" eb="3">
      <t>チテン</t>
    </rPh>
    <rPh sb="3" eb="4">
      <t>カン</t>
    </rPh>
    <rPh sb="6" eb="8">
      <t>ヘイキン</t>
    </rPh>
    <rPh sb="8" eb="10">
      <t>シャド</t>
    </rPh>
    <rPh sb="11" eb="13">
      <t>カクニン</t>
    </rPh>
    <rPh sb="17" eb="19">
      <t>シャシン</t>
    </rPh>
    <rPh sb="20" eb="22">
      <t>シャシン</t>
    </rPh>
    <rPh sb="27" eb="28">
      <t>トウ</t>
    </rPh>
    <rPh sb="29" eb="31">
      <t>キサイ</t>
    </rPh>
    <phoneticPr fontId="2"/>
  </si>
  <si>
    <t>NO.3</t>
    <phoneticPr fontId="2"/>
  </si>
  <si>
    <t>平均斜度地点　300ｍ(NO.2)</t>
    <rPh sb="0" eb="2">
      <t>ヘイキン</t>
    </rPh>
    <rPh sb="2" eb="4">
      <t>シャド</t>
    </rPh>
    <rPh sb="4" eb="6">
      <t>チテン</t>
    </rPh>
    <phoneticPr fontId="2"/>
  </si>
  <si>
    <t>400ｍ地点(NO.3)</t>
    <rPh sb="4" eb="5">
      <t>チ</t>
    </rPh>
    <rPh sb="5" eb="6">
      <t>テン</t>
    </rPh>
    <phoneticPr fontId="2"/>
  </si>
  <si>
    <t>800ｍ地点(NO.4)</t>
    <rPh sb="4" eb="5">
      <t>チ</t>
    </rPh>
    <rPh sb="5" eb="6">
      <t>テン</t>
    </rPh>
    <phoneticPr fontId="2"/>
  </si>
  <si>
    <t>平均斜度地点　900ｍ(NO.5)</t>
    <rPh sb="0" eb="2">
      <t>ヘイキン</t>
    </rPh>
    <rPh sb="2" eb="4">
      <t>シャド</t>
    </rPh>
    <rPh sb="4" eb="6">
      <t>チテン</t>
    </rPh>
    <phoneticPr fontId="2"/>
  </si>
  <si>
    <t>　　起点(NO.1)</t>
    <rPh sb="2" eb="4">
      <t>キテン</t>
    </rPh>
    <phoneticPr fontId="2"/>
  </si>
  <si>
    <t>平均斜度地点　120ｍ(NO.2)</t>
    <rPh sb="0" eb="2">
      <t>ヘイキン</t>
    </rPh>
    <rPh sb="2" eb="4">
      <t>シャド</t>
    </rPh>
    <rPh sb="4" eb="6">
      <t>チテン</t>
    </rPh>
    <phoneticPr fontId="2"/>
  </si>
  <si>
    <t>終点　305ｍ(NO.3)</t>
    <rPh sb="0" eb="2">
      <t>シュウテン</t>
    </rPh>
    <phoneticPr fontId="2"/>
  </si>
  <si>
    <t>(NO.6)</t>
    <phoneticPr fontId="2"/>
  </si>
  <si>
    <t>終点①　970ｍ(NO.7)</t>
    <rPh sb="0" eb="2">
      <t>シュウテン</t>
    </rPh>
    <phoneticPr fontId="2"/>
  </si>
  <si>
    <t>終点②　1025ｍ(NO.8)</t>
    <rPh sb="0" eb="2">
      <t>シュウテン</t>
    </rPh>
    <phoneticPr fontId="2"/>
  </si>
  <si>
    <t>1/5000の図面へ示す</t>
    <rPh sb="7" eb="9">
      <t>ズメン</t>
    </rPh>
    <rPh sb="10" eb="11">
      <t>シメ</t>
    </rPh>
    <phoneticPr fontId="2"/>
  </si>
  <si>
    <t>中間点</t>
    <rPh sb="0" eb="2">
      <t>チュウカン</t>
    </rPh>
    <rPh sb="2" eb="3">
      <t>テン</t>
    </rPh>
    <phoneticPr fontId="2"/>
  </si>
  <si>
    <t>①</t>
    <phoneticPr fontId="2"/>
  </si>
  <si>
    <t>②</t>
    <phoneticPr fontId="2"/>
  </si>
  <si>
    <t>延長(作業道改修）：</t>
    <rPh sb="0" eb="2">
      <t>エンチョウ</t>
    </rPh>
    <rPh sb="3" eb="5">
      <t>サギョウ</t>
    </rPh>
    <rPh sb="5" eb="6">
      <t>ドウ</t>
    </rPh>
    <rPh sb="6" eb="8">
      <t>カイシュウ</t>
    </rPh>
    <phoneticPr fontId="2"/>
  </si>
  <si>
    <t>施業地1</t>
    <rPh sb="0" eb="2">
      <t>セギョウ</t>
    </rPh>
    <rPh sb="2" eb="3">
      <t>チ</t>
    </rPh>
    <phoneticPr fontId="2"/>
  </si>
  <si>
    <t>250ｍ</t>
    <phoneticPr fontId="2"/>
  </si>
  <si>
    <t>写真①</t>
    <rPh sb="0" eb="2">
      <t>シャシン</t>
    </rPh>
    <phoneticPr fontId="2"/>
  </si>
  <si>
    <t>写真②</t>
    <rPh sb="0" eb="2">
      <t>シャシン</t>
    </rPh>
    <phoneticPr fontId="2"/>
  </si>
  <si>
    <t>写真③</t>
    <rPh sb="0" eb="2">
      <t>シャシン</t>
    </rPh>
    <phoneticPr fontId="2"/>
  </si>
  <si>
    <t>④⑤</t>
    <phoneticPr fontId="2"/>
  </si>
  <si>
    <t>写真④</t>
    <rPh sb="0" eb="2">
      <t>シャシン</t>
    </rPh>
    <phoneticPr fontId="2"/>
  </si>
  <si>
    <t>写真⑤</t>
    <rPh sb="0" eb="2">
      <t>シャシン</t>
    </rPh>
    <phoneticPr fontId="2"/>
  </si>
  <si>
    <t>追加施業地</t>
    <rPh sb="0" eb="2">
      <t>ツイカ</t>
    </rPh>
    <rPh sb="2" eb="4">
      <t>セギョウ</t>
    </rPh>
    <rPh sb="4" eb="5">
      <t>チ</t>
    </rPh>
    <phoneticPr fontId="2"/>
  </si>
  <si>
    <t>計100ｍ</t>
    <rPh sb="0" eb="1">
      <t>ケイ</t>
    </rPh>
    <phoneticPr fontId="2"/>
  </si>
  <si>
    <t>追加1</t>
    <rPh sb="0" eb="2">
      <t>ツイカ</t>
    </rPh>
    <phoneticPr fontId="2"/>
  </si>
  <si>
    <t>追加2</t>
    <rPh sb="0" eb="2">
      <t>ツイカ</t>
    </rPh>
    <phoneticPr fontId="2"/>
  </si>
  <si>
    <t>追加3</t>
    <rPh sb="0" eb="2">
      <t>ツイカ</t>
    </rPh>
    <phoneticPr fontId="2"/>
  </si>
  <si>
    <t>⑥</t>
    <phoneticPr fontId="2"/>
  </si>
  <si>
    <t>⑦</t>
    <phoneticPr fontId="2"/>
  </si>
  <si>
    <t>写真⑥</t>
    <rPh sb="0" eb="2">
      <t>シャシン</t>
    </rPh>
    <phoneticPr fontId="2"/>
  </si>
  <si>
    <t>写真⑦</t>
    <rPh sb="0" eb="2">
      <t>シャシン</t>
    </rPh>
    <phoneticPr fontId="2"/>
  </si>
  <si>
    <t>追加4</t>
    <rPh sb="0" eb="2">
      <t>ツイカ</t>
    </rPh>
    <phoneticPr fontId="2"/>
  </si>
  <si>
    <t>写真⑧</t>
    <rPh sb="0" eb="2">
      <t>シャシン</t>
    </rPh>
    <phoneticPr fontId="2"/>
  </si>
  <si>
    <t>計</t>
    <rPh sb="0" eb="1">
      <t>ケイ</t>
    </rPh>
    <phoneticPr fontId="2"/>
  </si>
  <si>
    <t>⑧</t>
    <phoneticPr fontId="2"/>
  </si>
  <si>
    <t>図面</t>
    <rPh sb="0" eb="2">
      <t>ズメン</t>
    </rPh>
    <phoneticPr fontId="2"/>
  </si>
  <si>
    <t>※スマホアプリで各斜度を計測</t>
    <rPh sb="8" eb="9">
      <t>カク</t>
    </rPh>
    <rPh sb="9" eb="11">
      <t>シャド</t>
    </rPh>
    <rPh sb="12" eb="14">
      <t>ケイソク</t>
    </rPh>
    <phoneticPr fontId="2"/>
  </si>
  <si>
    <r>
      <t>※</t>
    </r>
    <r>
      <rPr>
        <b/>
        <u/>
        <sz val="11"/>
        <color rgb="FFFF0000"/>
        <rFont val="ＭＳ Ｐゴシック"/>
        <family val="3"/>
        <charset val="128"/>
        <scheme val="minor"/>
      </rPr>
      <t>スマホアプリで</t>
    </r>
    <r>
      <rPr>
        <sz val="11"/>
        <color theme="1"/>
        <rFont val="ＭＳ Ｐゴシック"/>
        <family val="2"/>
        <charset val="128"/>
        <scheme val="minor"/>
      </rPr>
      <t>斜度を複数個所計測し、平均値を算出</t>
    </r>
    <rPh sb="8" eb="10">
      <t>シャド</t>
    </rPh>
    <rPh sb="11" eb="13">
      <t>フクスウ</t>
    </rPh>
    <rPh sb="13" eb="15">
      <t>カショ</t>
    </rPh>
    <rPh sb="15" eb="17">
      <t>ケイソク</t>
    </rPh>
    <rPh sb="19" eb="21">
      <t>ヘイキン</t>
    </rPh>
    <rPh sb="21" eb="22">
      <t>チ</t>
    </rPh>
    <rPh sb="23" eb="25">
      <t>サンシュツ</t>
    </rPh>
    <phoneticPr fontId="2"/>
  </si>
  <si>
    <t>採択ｍより長くなること</t>
    <phoneticPr fontId="2"/>
  </si>
  <si>
    <t>○○〇</t>
    <phoneticPr fontId="2"/>
  </si>
  <si>
    <t>〇〇〇</t>
    <phoneticPr fontId="2"/>
  </si>
  <si>
    <t>活動組織名：　○○○○○○</t>
    <rPh sb="0" eb="2">
      <t>カツドウ</t>
    </rPh>
    <rPh sb="2" eb="5">
      <t>ソシキメイ</t>
    </rPh>
    <phoneticPr fontId="2"/>
  </si>
  <si>
    <t>（補正係数は手引きに掲載）</t>
    <rPh sb="1" eb="3">
      <t>ホセイ</t>
    </rPh>
    <rPh sb="3" eb="5">
      <t>ケイスウ</t>
    </rPh>
    <rPh sb="6" eb="8">
      <t>テビ</t>
    </rPh>
    <rPh sb="10" eb="12">
      <t>ケイサイ</t>
    </rPh>
    <phoneticPr fontId="2"/>
  </si>
  <si>
    <t>12°</t>
    <phoneticPr fontId="2"/>
  </si>
  <si>
    <t>13°</t>
    <phoneticPr fontId="2"/>
  </si>
  <si>
    <t>10°</t>
    <phoneticPr fontId="2"/>
  </si>
  <si>
    <t>　機能強化　延長距離測定結果　　【例】</t>
    <rPh sb="1" eb="3">
      <t>キノウ</t>
    </rPh>
    <rPh sb="3" eb="5">
      <t>キョウカ</t>
    </rPh>
    <rPh sb="6" eb="8">
      <t>エンチョウ</t>
    </rPh>
    <rPh sb="8" eb="10">
      <t>キョリ</t>
    </rPh>
    <rPh sb="10" eb="12">
      <t>ソクテイ</t>
    </rPh>
    <rPh sb="12" eb="14">
      <t>ケッカ</t>
    </rPh>
    <rPh sb="17" eb="18">
      <t>レイ</t>
    </rPh>
    <phoneticPr fontId="2"/>
  </si>
  <si>
    <r>
      <t>　</t>
    </r>
    <r>
      <rPr>
        <b/>
        <sz val="14"/>
        <color theme="1"/>
        <rFont val="ＭＳ Ｐゴシック"/>
        <family val="3"/>
        <charset val="128"/>
        <scheme val="minor"/>
      </rPr>
      <t>機能強化　延長距離測定結果</t>
    </r>
    <rPh sb="1" eb="3">
      <t>キノウ</t>
    </rPh>
    <rPh sb="3" eb="5">
      <t>キョウカ</t>
    </rPh>
    <rPh sb="6" eb="8">
      <t>エンチョウ</t>
    </rPh>
    <rPh sb="8" eb="10">
      <t>キョリ</t>
    </rPh>
    <rPh sb="10" eb="12">
      <t>ソクテイ</t>
    </rPh>
    <rPh sb="12" eb="14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</si>
</sst>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>
      <alignment vertical="center"/>
    </xf>
    <xf numFmtId="38" fontId="3" fillId="0" borderId="3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 applyAlignment="1">
      <alignment horizontal="center" vertical="center"/>
    </xf>
    <xf numFmtId="38" fontId="0" fillId="0" borderId="9" xfId="1" applyFont="1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9" fontId="0" fillId="0" borderId="4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9" fontId="0" fillId="0" borderId="4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369454</xdr:colOff>
      <xdr:row>2</xdr:row>
      <xdr:rowOff>63500</xdr:rowOff>
    </xdr:from>
    <xdr:to>
      <xdr:col>10</xdr:col>
      <xdr:colOff>433464</xdr:colOff>
      <xdr:row>58</xdr:row>
      <xdr:rowOff>59228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C6BE568-3CB4-1CC0-0AE1-37396E35B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9454" y="412750"/>
          <a:ext cx="6890260" cy="9774728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0</xdr:row>
      <xdr:rowOff>38100</xdr:rowOff>
    </xdr:from>
    <xdr:to>
      <xdr:col>9</xdr:col>
      <xdr:colOff>131885</xdr:colOff>
      <xdr:row>2</xdr:row>
      <xdr:rowOff>22622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65D57FB-2708-49B7-AA23-F090F06DBAB7}"/>
            </a:ext>
          </a:extLst>
        </xdr:cNvPr>
        <xdr:cNvSpPr/>
      </xdr:nvSpPr>
      <xdr:spPr>
        <a:xfrm>
          <a:off x="333375" y="38100"/>
          <a:ext cx="5997087" cy="321560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注意！！</a:t>
          </a:r>
          <a:r>
            <a:rPr kumimoji="1" lang="en-US" altLang="ja-JP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測定作業は交付金対象外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。活動記録に書かないでください。</a:t>
          </a:r>
          <a:endParaRPr kumimoji="1" lang="ja-JP" altLang="en-US" sz="12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29</xdr:row>
      <xdr:rowOff>66675</xdr:rowOff>
    </xdr:from>
    <xdr:to>
      <xdr:col>6</xdr:col>
      <xdr:colOff>581025</xdr:colOff>
      <xdr:row>42</xdr:row>
      <xdr:rowOff>9525</xdr:rowOff>
    </xdr:to>
    <xdr:sp macro="" textlink="">
      <xdr:nvSpPr>
        <xdr:cNvPr id="5" name="フリーフォーム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819275" y="6534150"/>
          <a:ext cx="2809875" cy="2171700"/>
        </a:xfrm>
        <a:custGeom>
          <a:avLst/>
          <a:gdLst>
            <a:gd name="connsiteX0" fmla="*/ 2649455 w 3240005"/>
            <a:gd name="connsiteY0" fmla="*/ 2302011 h 2302011"/>
            <a:gd name="connsiteX1" fmla="*/ 277730 w 3240005"/>
            <a:gd name="connsiteY1" fmla="*/ 1740036 h 2302011"/>
            <a:gd name="connsiteX2" fmla="*/ 3240005 w 3240005"/>
            <a:gd name="connsiteY2" fmla="*/ 1159011 h 2302011"/>
            <a:gd name="connsiteX3" fmla="*/ 287255 w 3240005"/>
            <a:gd name="connsiteY3" fmla="*/ 101736 h 2302011"/>
            <a:gd name="connsiteX4" fmla="*/ 277730 w 3240005"/>
            <a:gd name="connsiteY4" fmla="*/ 101736 h 23020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240005" h="2302011">
              <a:moveTo>
                <a:pt x="2649455" y="2302011"/>
              </a:moveTo>
              <a:cubicBezTo>
                <a:pt x="1414380" y="2116273"/>
                <a:pt x="179305" y="1930536"/>
                <a:pt x="277730" y="1740036"/>
              </a:cubicBezTo>
              <a:cubicBezTo>
                <a:pt x="376155" y="1549536"/>
                <a:pt x="3238418" y="1432061"/>
                <a:pt x="3240005" y="1159011"/>
              </a:cubicBezTo>
              <a:cubicBezTo>
                <a:pt x="3241592" y="885961"/>
                <a:pt x="780967" y="277948"/>
                <a:pt x="287255" y="101736"/>
              </a:cubicBezTo>
              <a:cubicBezTo>
                <a:pt x="-206458" y="-74477"/>
                <a:pt x="35636" y="13629"/>
                <a:pt x="277730" y="10173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523875</xdr:colOff>
      <xdr:row>29</xdr:row>
      <xdr:rowOff>85725</xdr:rowOff>
    </xdr:from>
    <xdr:to>
      <xdr:col>4</xdr:col>
      <xdr:colOff>276225</xdr:colOff>
      <xdr:row>30</xdr:row>
      <xdr:rowOff>123825</xdr:rowOff>
    </xdr:to>
    <xdr:sp macro="" textlink="">
      <xdr:nvSpPr>
        <xdr:cNvPr id="6" name="フリーフォーム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514600" y="6553200"/>
          <a:ext cx="438150" cy="209550"/>
        </a:xfrm>
        <a:custGeom>
          <a:avLst/>
          <a:gdLst>
            <a:gd name="connsiteX0" fmla="*/ 0 w 871440"/>
            <a:gd name="connsiteY0" fmla="*/ 459510 h 459510"/>
            <a:gd name="connsiteX1" fmla="*/ 771525 w 871440"/>
            <a:gd name="connsiteY1" fmla="*/ 68985 h 459510"/>
            <a:gd name="connsiteX2" fmla="*/ 838200 w 871440"/>
            <a:gd name="connsiteY2" fmla="*/ 2310 h 4595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71440" h="459510">
              <a:moveTo>
                <a:pt x="0" y="459510"/>
              </a:moveTo>
              <a:lnTo>
                <a:pt x="771525" y="68985"/>
              </a:lnTo>
              <a:cubicBezTo>
                <a:pt x="911225" y="-7215"/>
                <a:pt x="874712" y="-2453"/>
                <a:pt x="838200" y="231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409575</xdr:colOff>
      <xdr:row>40</xdr:row>
      <xdr:rowOff>19050</xdr:rowOff>
    </xdr:from>
    <xdr:to>
      <xdr:col>3</xdr:col>
      <xdr:colOff>514350</xdr:colOff>
      <xdr:row>40</xdr:row>
      <xdr:rowOff>142876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00300" y="837247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371475</xdr:colOff>
      <xdr:row>37</xdr:row>
      <xdr:rowOff>142875</xdr:rowOff>
    </xdr:from>
    <xdr:to>
      <xdr:col>3</xdr:col>
      <xdr:colOff>476250</xdr:colOff>
      <xdr:row>38</xdr:row>
      <xdr:rowOff>95251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362200" y="7981950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438150</xdr:colOff>
      <xdr:row>33</xdr:row>
      <xdr:rowOff>19050</xdr:rowOff>
    </xdr:from>
    <xdr:to>
      <xdr:col>5</xdr:col>
      <xdr:colOff>542925</xdr:colOff>
      <xdr:row>33</xdr:row>
      <xdr:rowOff>142876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800475" y="717232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333375</xdr:colOff>
      <xdr:row>31</xdr:row>
      <xdr:rowOff>76200</xdr:rowOff>
    </xdr:from>
    <xdr:to>
      <xdr:col>4</xdr:col>
      <xdr:colOff>438150</xdr:colOff>
      <xdr:row>32</xdr:row>
      <xdr:rowOff>28576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009900" y="688657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447675</xdr:colOff>
      <xdr:row>31</xdr:row>
      <xdr:rowOff>95250</xdr:rowOff>
    </xdr:from>
    <xdr:to>
      <xdr:col>5</xdr:col>
      <xdr:colOff>657225</xdr:colOff>
      <xdr:row>31</xdr:row>
      <xdr:rowOff>114301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>
          <a:off x="3124200" y="6905625"/>
          <a:ext cx="895350" cy="190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38</xdr:row>
      <xdr:rowOff>76201</xdr:rowOff>
    </xdr:from>
    <xdr:to>
      <xdr:col>5</xdr:col>
      <xdr:colOff>28575</xdr:colOff>
      <xdr:row>39</xdr:row>
      <xdr:rowOff>123825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H="1" flipV="1">
          <a:off x="2495550" y="8086726"/>
          <a:ext cx="895350" cy="2190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533400</xdr:colOff>
      <xdr:row>41</xdr:row>
      <xdr:rowOff>0</xdr:rowOff>
    </xdr:from>
    <xdr:to>
      <xdr:col>4</xdr:col>
      <xdr:colOff>323850</xdr:colOff>
      <xdr:row>43</xdr:row>
      <xdr:rowOff>123826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 flipV="1">
          <a:off x="2524125" y="8524875"/>
          <a:ext cx="476250" cy="4667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590551</xdr:colOff>
      <xdr:row>33</xdr:row>
      <xdr:rowOff>38100</xdr:rowOff>
    </xdr:from>
    <xdr:to>
      <xdr:col>7</xdr:col>
      <xdr:colOff>19050</xdr:colOff>
      <xdr:row>33</xdr:row>
      <xdr:rowOff>66675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3952876" y="7191375"/>
          <a:ext cx="800099" cy="28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657225</xdr:colOff>
      <xdr:row>29</xdr:row>
      <xdr:rowOff>19050</xdr:rowOff>
    </xdr:from>
    <xdr:to>
      <xdr:col>2</xdr:col>
      <xdr:colOff>76200</xdr:colOff>
      <xdr:row>29</xdr:row>
      <xdr:rowOff>142876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876425" y="618172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219075</xdr:colOff>
      <xdr:row>29</xdr:row>
      <xdr:rowOff>28575</xdr:rowOff>
    </xdr:from>
    <xdr:to>
      <xdr:col>4</xdr:col>
      <xdr:colOff>323850</xdr:colOff>
      <xdr:row>29</xdr:row>
      <xdr:rowOff>152401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009900" y="6191250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</xdr:colOff>
      <xdr:row>41</xdr:row>
      <xdr:rowOff>114300</xdr:rowOff>
    </xdr:from>
    <xdr:to>
      <xdr:col>6</xdr:col>
      <xdr:colOff>133350</xdr:colOff>
      <xdr:row>42</xdr:row>
      <xdr:rowOff>66676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191000" y="833437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628651</xdr:colOff>
      <xdr:row>1</xdr:row>
      <xdr:rowOff>66675</xdr:rowOff>
    </xdr:from>
    <xdr:to>
      <xdr:col>7</xdr:col>
      <xdr:colOff>819150</xdr:colOff>
      <xdr:row>2</xdr:row>
      <xdr:rowOff>152797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ACC5D48-6A51-440D-9494-452A5821FEC6}"/>
            </a:ext>
          </a:extLst>
        </xdr:cNvPr>
        <xdr:cNvSpPr/>
      </xdr:nvSpPr>
      <xdr:spPr>
        <a:xfrm>
          <a:off x="628651" y="314325"/>
          <a:ext cx="5038724" cy="333772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注意！！</a:t>
          </a:r>
          <a:r>
            <a:rPr kumimoji="1" lang="en-US" altLang="ja-JP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測定作業は交付金対象外。活動記録に書かないでください。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545279</xdr:colOff>
      <xdr:row>18</xdr:row>
      <xdr:rowOff>148290</xdr:rowOff>
    </xdr:from>
    <xdr:to>
      <xdr:col>6</xdr:col>
      <xdr:colOff>4585</xdr:colOff>
      <xdr:row>25</xdr:row>
      <xdr:rowOff>142875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59779" y="4605990"/>
          <a:ext cx="2202506" cy="1270935"/>
        </a:xfrm>
        <a:custGeom>
          <a:avLst/>
          <a:gdLst>
            <a:gd name="connsiteX0" fmla="*/ 1826446 w 2202506"/>
            <a:gd name="connsiteY0" fmla="*/ 1270935 h 1270935"/>
            <a:gd name="connsiteX1" fmla="*/ 207196 w 2202506"/>
            <a:gd name="connsiteY1" fmla="*/ 956610 h 1270935"/>
            <a:gd name="connsiteX2" fmla="*/ 207196 w 2202506"/>
            <a:gd name="connsiteY2" fmla="*/ 604185 h 1270935"/>
            <a:gd name="connsiteX3" fmla="*/ 1902646 w 2202506"/>
            <a:gd name="connsiteY3" fmla="*/ 499410 h 1270935"/>
            <a:gd name="connsiteX4" fmla="*/ 2064571 w 2202506"/>
            <a:gd name="connsiteY4" fmla="*/ 89835 h 1270935"/>
            <a:gd name="connsiteX5" fmla="*/ 435796 w 2202506"/>
            <a:gd name="connsiteY5" fmla="*/ 4110 h 1270935"/>
            <a:gd name="connsiteX6" fmla="*/ 350071 w 2202506"/>
            <a:gd name="connsiteY6" fmla="*/ 13635 h 1270935"/>
            <a:gd name="connsiteX7" fmla="*/ 359596 w 2202506"/>
            <a:gd name="connsiteY7" fmla="*/ 13635 h 12709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2202506" h="1270935">
              <a:moveTo>
                <a:pt x="1826446" y="1270935"/>
              </a:moveTo>
              <a:cubicBezTo>
                <a:pt x="1151758" y="1169335"/>
                <a:pt x="477071" y="1067735"/>
                <a:pt x="207196" y="956610"/>
              </a:cubicBezTo>
              <a:cubicBezTo>
                <a:pt x="-62679" y="845485"/>
                <a:pt x="-75379" y="680385"/>
                <a:pt x="207196" y="604185"/>
              </a:cubicBezTo>
              <a:cubicBezTo>
                <a:pt x="489771" y="527985"/>
                <a:pt x="1593083" y="585135"/>
                <a:pt x="1902646" y="499410"/>
              </a:cubicBezTo>
              <a:cubicBezTo>
                <a:pt x="2212209" y="413685"/>
                <a:pt x="2309046" y="172385"/>
                <a:pt x="2064571" y="89835"/>
              </a:cubicBezTo>
              <a:cubicBezTo>
                <a:pt x="1820096" y="7285"/>
                <a:pt x="721546" y="16810"/>
                <a:pt x="435796" y="4110"/>
              </a:cubicBezTo>
              <a:cubicBezTo>
                <a:pt x="150046" y="-8590"/>
                <a:pt x="362771" y="12048"/>
                <a:pt x="350071" y="13635"/>
              </a:cubicBezTo>
              <a:cubicBezTo>
                <a:pt x="337371" y="15222"/>
                <a:pt x="348483" y="14428"/>
                <a:pt x="359596" y="13635"/>
              </a:cubicBezTo>
            </a:path>
          </a:pathLst>
        </a:custGeom>
        <a:noFill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533400</xdr:colOff>
      <xdr:row>22</xdr:row>
      <xdr:rowOff>19050</xdr:rowOff>
    </xdr:from>
    <xdr:to>
      <xdr:col>4</xdr:col>
      <xdr:colOff>590550</xdr:colOff>
      <xdr:row>23</xdr:row>
      <xdr:rowOff>123825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2933700" y="5238750"/>
          <a:ext cx="74295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21</xdr:row>
      <xdr:rowOff>123825</xdr:rowOff>
    </xdr:from>
    <xdr:to>
      <xdr:col>3</xdr:col>
      <xdr:colOff>533400</xdr:colOff>
      <xdr:row>22</xdr:row>
      <xdr:rowOff>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19399" y="5172075"/>
          <a:ext cx="114301" cy="47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285750</xdr:colOff>
      <xdr:row>25</xdr:row>
      <xdr:rowOff>133350</xdr:rowOff>
    </xdr:from>
    <xdr:to>
      <xdr:col>5</xdr:col>
      <xdr:colOff>400051</xdr:colOff>
      <xdr:row>26</xdr:row>
      <xdr:rowOff>9525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57650" y="5867400"/>
          <a:ext cx="114301" cy="47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133350</xdr:colOff>
      <xdr:row>18</xdr:row>
      <xdr:rowOff>142875</xdr:rowOff>
    </xdr:from>
    <xdr:to>
      <xdr:col>3</xdr:col>
      <xdr:colOff>247651</xdr:colOff>
      <xdr:row>18</xdr:row>
      <xdr:rowOff>190500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533650" y="4600575"/>
          <a:ext cx="114301" cy="47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1</xdr:row>
      <xdr:rowOff>114300</xdr:rowOff>
    </xdr:from>
    <xdr:to>
      <xdr:col>7</xdr:col>
      <xdr:colOff>200024</xdr:colOff>
      <xdr:row>2</xdr:row>
      <xdr:rowOff>200422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4C06AFD-649F-4634-A563-3466AAF8FB2B}"/>
            </a:ext>
          </a:extLst>
        </xdr:cNvPr>
        <xdr:cNvSpPr/>
      </xdr:nvSpPr>
      <xdr:spPr>
        <a:xfrm>
          <a:off x="628650" y="361950"/>
          <a:ext cx="5038724" cy="333772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注意！！</a:t>
          </a:r>
          <a:r>
            <a:rPr kumimoji="1" lang="en-US" altLang="ja-JP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測定作業は交付金対象外。活動記録に書かないでください。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133206</xdr:colOff>
      <xdr:row>12</xdr:row>
      <xdr:rowOff>33618</xdr:rowOff>
    </xdr:from>
    <xdr:to>
      <xdr:col>3</xdr:col>
      <xdr:colOff>492643</xdr:colOff>
      <xdr:row>19</xdr:row>
      <xdr:rowOff>27216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3535" y="2516842"/>
          <a:ext cx="1578637" cy="1185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115635</xdr:colOff>
      <xdr:row>12</xdr:row>
      <xdr:rowOff>44825</xdr:rowOff>
    </xdr:from>
    <xdr:to>
      <xdr:col>6</xdr:col>
      <xdr:colOff>478266</xdr:colOff>
      <xdr:row>19</xdr:row>
      <xdr:rowOff>40823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14764" y="2528049"/>
          <a:ext cx="1581831" cy="1188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55370</xdr:colOff>
      <xdr:row>12</xdr:row>
      <xdr:rowOff>43503</xdr:rowOff>
    </xdr:from>
    <xdr:to>
      <xdr:col>9</xdr:col>
      <xdr:colOff>123924</xdr:colOff>
      <xdr:row>19</xdr:row>
      <xdr:rowOff>40822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83299" y="2526727"/>
          <a:ext cx="1583590" cy="118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</xdr:colOff>
      <xdr:row>39</xdr:row>
      <xdr:rowOff>75343</xdr:rowOff>
    </xdr:from>
    <xdr:to>
      <xdr:col>3</xdr:col>
      <xdr:colOff>462643</xdr:colOff>
      <xdr:row>46</xdr:row>
      <xdr:rowOff>100608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3936" y="7605696"/>
          <a:ext cx="1668236" cy="1253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27215</xdr:colOff>
      <xdr:row>39</xdr:row>
      <xdr:rowOff>85467</xdr:rowOff>
    </xdr:from>
    <xdr:to>
      <xdr:col>6</xdr:col>
      <xdr:colOff>512989</xdr:colOff>
      <xdr:row>46</xdr:row>
      <xdr:rowOff>133845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26344" y="7615820"/>
          <a:ext cx="1704974" cy="1276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63456</xdr:rowOff>
    </xdr:from>
    <xdr:to>
      <xdr:col>3</xdr:col>
      <xdr:colOff>485775</xdr:colOff>
      <xdr:row>55</xdr:row>
      <xdr:rowOff>147695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0329" y="9332962"/>
          <a:ext cx="1704975" cy="127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71620</xdr:rowOff>
    </xdr:from>
    <xdr:to>
      <xdr:col>6</xdr:col>
      <xdr:colOff>485775</xdr:colOff>
      <xdr:row>55</xdr:row>
      <xdr:rowOff>155859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99129" y="9341126"/>
          <a:ext cx="1704975" cy="127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48</xdr:row>
      <xdr:rowOff>63057</xdr:rowOff>
    </xdr:from>
    <xdr:to>
      <xdr:col>9</xdr:col>
      <xdr:colOff>171450</xdr:colOff>
      <xdr:row>55</xdr:row>
      <xdr:rowOff>126321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37454" y="9332563"/>
          <a:ext cx="1676961" cy="1255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21</xdr:row>
      <xdr:rowOff>43790</xdr:rowOff>
    </xdr:from>
    <xdr:to>
      <xdr:col>3</xdr:col>
      <xdr:colOff>238125</xdr:colOff>
      <xdr:row>27</xdr:row>
      <xdr:rowOff>105806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9854" y="4059978"/>
          <a:ext cx="1447800" cy="108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295279</xdr:colOff>
      <xdr:row>21</xdr:row>
      <xdr:rowOff>56861</xdr:rowOff>
    </xdr:from>
    <xdr:to>
      <xdr:col>5</xdr:col>
      <xdr:colOff>476254</xdr:colOff>
      <xdr:row>27</xdr:row>
      <xdr:rowOff>83220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84808" y="4073049"/>
          <a:ext cx="1400175" cy="104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542929</xdr:colOff>
      <xdr:row>21</xdr:row>
      <xdr:rowOff>75911</xdr:rowOff>
    </xdr:from>
    <xdr:to>
      <xdr:col>7</xdr:col>
      <xdr:colOff>723904</xdr:colOff>
      <xdr:row>27</xdr:row>
      <xdr:rowOff>102270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51658" y="4092099"/>
          <a:ext cx="1400175" cy="104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809627</xdr:colOff>
      <xdr:row>21</xdr:row>
      <xdr:rowOff>89100</xdr:rowOff>
    </xdr:from>
    <xdr:to>
      <xdr:col>9</xdr:col>
      <xdr:colOff>685241</xdr:colOff>
      <xdr:row>27</xdr:row>
      <xdr:rowOff>108123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37556" y="4105288"/>
          <a:ext cx="1390650" cy="104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</xdr:row>
      <xdr:rowOff>398859</xdr:rowOff>
    </xdr:from>
    <xdr:to>
      <xdr:col>7</xdr:col>
      <xdr:colOff>121920</xdr:colOff>
      <xdr:row>3</xdr:row>
      <xdr:rowOff>104060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6A16216-C2E4-4206-B061-C3BA32E3D5BF}"/>
            </a:ext>
          </a:extLst>
        </xdr:cNvPr>
        <xdr:cNvSpPr/>
      </xdr:nvSpPr>
      <xdr:spPr>
        <a:xfrm>
          <a:off x="3659267" y="714375"/>
          <a:ext cx="760809" cy="300513"/>
        </a:xfrm>
        <a:prstGeom prst="wedgeRoundRectCallout">
          <a:avLst>
            <a:gd name="adj1" fmla="val -34308"/>
            <a:gd name="adj2" fmla="val 69817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採択ｍ</a:t>
          </a:r>
        </a:p>
      </xdr:txBody>
    </xdr:sp>
    <xdr:clientData/>
  </xdr:twoCellAnchor>
  <xdr:twoCellAnchor>
    <xdr:from>
      <xdr:col>3</xdr:col>
      <xdr:colOff>373380</xdr:colOff>
      <xdr:row>9</xdr:row>
      <xdr:rowOff>38100</xdr:rowOff>
    </xdr:from>
    <xdr:to>
      <xdr:col>6</xdr:col>
      <xdr:colOff>7620</xdr:colOff>
      <xdr:row>11</xdr:row>
      <xdr:rowOff>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F11FE067-C481-42C7-8A6A-78BC6BE3C687}"/>
            </a:ext>
          </a:extLst>
        </xdr:cNvPr>
        <xdr:cNvSpPr/>
      </xdr:nvSpPr>
      <xdr:spPr>
        <a:xfrm>
          <a:off x="1760220" y="2034540"/>
          <a:ext cx="1463040" cy="289560"/>
        </a:xfrm>
        <a:prstGeom prst="wedgeRoundRectCallout">
          <a:avLst>
            <a:gd name="adj1" fmla="val 26627"/>
            <a:gd name="adj2" fmla="val -5644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終点ｍ</a:t>
          </a:r>
          <a:r>
            <a:rPr kumimoji="1" lang="en-US" altLang="ja-JP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×</a:t>
          </a:r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補正係数</a:t>
          </a:r>
        </a:p>
      </xdr:txBody>
    </xdr:sp>
    <xdr:clientData/>
  </xdr:twoCellAnchor>
  <xdr:twoCellAnchor>
    <xdr:from>
      <xdr:col>7</xdr:col>
      <xdr:colOff>30480</xdr:colOff>
      <xdr:row>28</xdr:row>
      <xdr:rowOff>68580</xdr:rowOff>
    </xdr:from>
    <xdr:to>
      <xdr:col>9</xdr:col>
      <xdr:colOff>624840</xdr:colOff>
      <xdr:row>29</xdr:row>
      <xdr:rowOff>213360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0DB2A00A-9E76-4EE8-9136-5C915162F48E}"/>
            </a:ext>
          </a:extLst>
        </xdr:cNvPr>
        <xdr:cNvSpPr/>
      </xdr:nvSpPr>
      <xdr:spPr>
        <a:xfrm>
          <a:off x="3855720" y="5242560"/>
          <a:ext cx="2110740" cy="312420"/>
        </a:xfrm>
        <a:prstGeom prst="wedgeRoundRectCallout">
          <a:avLst>
            <a:gd name="adj1" fmla="val -55343"/>
            <a:gd name="adj2" fmla="val 30792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変更で崩壊箇所　計</a:t>
          </a:r>
          <a:r>
            <a:rPr kumimoji="1" lang="en-US" altLang="ja-JP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100</a:t>
          </a:r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ｍ追加</a:t>
          </a:r>
        </a:p>
      </xdr:txBody>
    </xdr:sp>
    <xdr:clientData/>
  </xdr:twoCellAnchor>
  <xdr:twoCellAnchor>
    <xdr:from>
      <xdr:col>5</xdr:col>
      <xdr:colOff>60960</xdr:colOff>
      <xdr:row>7</xdr:row>
      <xdr:rowOff>213360</xdr:rowOff>
    </xdr:from>
    <xdr:to>
      <xdr:col>5</xdr:col>
      <xdr:colOff>571500</xdr:colOff>
      <xdr:row>9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38B18D8-2AC7-48F1-AAB5-1252CD88D331}"/>
            </a:ext>
          </a:extLst>
        </xdr:cNvPr>
        <xdr:cNvSpPr/>
      </xdr:nvSpPr>
      <xdr:spPr>
        <a:xfrm>
          <a:off x="2667000" y="1706880"/>
          <a:ext cx="510540" cy="2895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548640</xdr:colOff>
      <xdr:row>4</xdr:row>
      <xdr:rowOff>7620</xdr:rowOff>
    </xdr:from>
    <xdr:to>
      <xdr:col>6</xdr:col>
      <xdr:colOff>449580</xdr:colOff>
      <xdr:row>5</xdr:row>
      <xdr:rowOff>45720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771FDEE7-88A5-4967-BC65-1533EBDC4E4B}"/>
            </a:ext>
          </a:extLst>
        </xdr:cNvPr>
        <xdr:cNvSpPr/>
      </xdr:nvSpPr>
      <xdr:spPr>
        <a:xfrm>
          <a:off x="3154680" y="868680"/>
          <a:ext cx="510540" cy="2895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496733</xdr:colOff>
      <xdr:row>4</xdr:row>
      <xdr:rowOff>213360</xdr:rowOff>
    </xdr:from>
    <xdr:to>
      <xdr:col>7</xdr:col>
      <xdr:colOff>30480</xdr:colOff>
      <xdr:row>8</xdr:row>
      <xdr:rowOff>4305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ED9055C-F5A8-4989-A229-391DAE499331}"/>
            </a:ext>
          </a:extLst>
        </xdr:cNvPr>
        <xdr:cNvCxnSpPr>
          <a:stCxn id="4" idx="7"/>
        </xdr:cNvCxnSpPr>
      </xdr:nvCxnSpPr>
      <xdr:spPr>
        <a:xfrm flipV="1">
          <a:off x="3102773" y="1074420"/>
          <a:ext cx="752947" cy="6748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26894</xdr:colOff>
      <xdr:row>63</xdr:row>
      <xdr:rowOff>116540</xdr:rowOff>
    </xdr:from>
    <xdr:to>
      <xdr:col>9</xdr:col>
      <xdr:colOff>358587</xdr:colOff>
      <xdr:row>102</xdr:row>
      <xdr:rowOff>129853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C704C81-B7BC-C6E9-267C-3410274A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223" y="11949952"/>
          <a:ext cx="5504329" cy="6656161"/>
        </a:xfrm>
        <a:prstGeom prst="rect">
          <a:avLst/>
        </a:prstGeom>
      </xdr:spPr>
    </xdr:pic>
    <xdr:clientData/>
  </xdr:twoCellAnchor>
  <xdr:twoCellAnchor>
    <xdr:from>
      <xdr:col>1</xdr:col>
      <xdr:colOff>488156</xdr:colOff>
      <xdr:row>1</xdr:row>
      <xdr:rowOff>41671</xdr:rowOff>
    </xdr:from>
    <xdr:to>
      <xdr:col>9</xdr:col>
      <xdr:colOff>178594</xdr:colOff>
      <xdr:row>1</xdr:row>
      <xdr:rowOff>369093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57DFCAC-53D5-4D09-909D-2360462731A6}"/>
            </a:ext>
          </a:extLst>
        </xdr:cNvPr>
        <xdr:cNvSpPr/>
      </xdr:nvSpPr>
      <xdr:spPr>
        <a:xfrm>
          <a:off x="678656" y="357187"/>
          <a:ext cx="5494735" cy="327422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（注）　測定作業は交付金対象外です。活動記録には記載しないでください。</a:t>
          </a:r>
          <a:endParaRPr kumimoji="1" lang="en-US" altLang="ja-JP" sz="12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</xdr:col>
      <xdr:colOff>662044</xdr:colOff>
      <xdr:row>39</xdr:row>
      <xdr:rowOff>65442</xdr:rowOff>
    </xdr:from>
    <xdr:to>
      <xdr:col>9</xdr:col>
      <xdr:colOff>572845</xdr:colOff>
      <xdr:row>41</xdr:row>
      <xdr:rowOff>42134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4BC7662-DAD4-49B1-B18D-82C0A3BB7911}"/>
            </a:ext>
          </a:extLst>
        </xdr:cNvPr>
        <xdr:cNvSpPr/>
      </xdr:nvSpPr>
      <xdr:spPr>
        <a:xfrm>
          <a:off x="4270338" y="7595795"/>
          <a:ext cx="2286448" cy="312868"/>
        </a:xfrm>
        <a:prstGeom prst="wedgeRoundRectCallout">
          <a:avLst>
            <a:gd name="adj1" fmla="val -45541"/>
            <a:gd name="adj2" fmla="val -860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補正係数は様式データ内にあります。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174626</xdr:colOff>
      <xdr:row>0</xdr:row>
      <xdr:rowOff>95249</xdr:rowOff>
    </xdr:from>
    <xdr:to>
      <xdr:col>6</xdr:col>
      <xdr:colOff>539751</xdr:colOff>
      <xdr:row>3</xdr:row>
      <xdr:rowOff>31749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88DA060-42BB-4AAA-B4CA-5C41BE6E7807}"/>
            </a:ext>
          </a:extLst>
        </xdr:cNvPr>
        <xdr:cNvSpPr/>
      </xdr:nvSpPr>
      <xdr:spPr>
        <a:xfrm>
          <a:off x="2222501" y="95249"/>
          <a:ext cx="2413000" cy="460375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機能強化は図面も提出</a:t>
          </a:r>
        </a:p>
      </xdr:txBody>
    </xdr:sp>
    <xdr:clientData/>
  </xdr:twoCellAnchor>
  <xdr:twoCellAnchor>
    <xdr:from>
      <xdr:col>0</xdr:col>
      <xdr:colOff>158751</xdr:colOff>
      <xdr:row>56</xdr:row>
      <xdr:rowOff>111125</xdr:rowOff>
    </xdr:from>
    <xdr:to>
      <xdr:col>10</xdr:col>
      <xdr:colOff>555625</xdr:colOff>
      <xdr:row>59</xdr:row>
      <xdr:rowOff>127000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54A1CA6-9368-4E06-93EF-2758A2F422E8}"/>
            </a:ext>
          </a:extLst>
        </xdr:cNvPr>
        <xdr:cNvSpPr/>
      </xdr:nvSpPr>
      <xdr:spPr>
        <a:xfrm>
          <a:off x="158751" y="9890125"/>
          <a:ext cx="7223124" cy="539750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注意！！</a:t>
          </a:r>
          <a:r>
            <a:rPr kumimoji="1" lang="en-US" altLang="ja-JP" sz="16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測定作業は交付金対象外。活動記録には記載しないでください。</a:t>
          </a:r>
        </a:p>
      </xdr:txBody>
    </xdr:sp>
    <xdr:clientData/>
  </xdr:twoCellAnchor>
  <xdr:twoCellAnchor editAs="oneCell">
    <xdr:from>
      <xdr:col>0</xdr:col>
      <xdr:colOff>333374</xdr:colOff>
      <xdr:row>3</xdr:row>
      <xdr:rowOff>165099</xdr:rowOff>
    </xdr:from>
    <xdr:to>
      <xdr:col>10</xdr:col>
      <xdr:colOff>330826</xdr:colOff>
      <xdr:row>55</xdr:row>
      <xdr:rowOff>47624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B816768-434E-1CFC-371B-78002413B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3374" y="688974"/>
          <a:ext cx="6823702" cy="896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9592-FAC2-441A-96E7-2FDE68F7E620}">
  <dimension ref="A1"/>
  <sheetViews>
    <sheetView view="pageBreakPreview" topLeftCell="A40" zoomScale="130" zoomScaleNormal="100" zoomScaleSheetLayoutView="130" workbookViewId="0">
      <selection activeCell="Q54" sqref="Q54"/>
    </sheetView>
  </sheetViews>
  <sheetFormatPr defaultRowHeight="13.5" x14ac:dyDescent="0.15"/>
  <sheetData/>
  <phoneticPr fontId="2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workbookViewId="0">
      <selection sqref="A1:G1"/>
    </sheetView>
  </sheetViews>
  <sheetFormatPr defaultRowHeight="13.5" x14ac:dyDescent="0.15"/>
  <cols>
    <col min="1" max="1" width="16" customWidth="1"/>
    <col min="3" max="3" width="2.625" customWidth="1"/>
    <col min="8" max="8" width="13.25" customWidth="1"/>
  </cols>
  <sheetData>
    <row r="1" spans="1:8" ht="20.100000000000001" customHeight="1" x14ac:dyDescent="0.15">
      <c r="A1" s="46" t="s">
        <v>88</v>
      </c>
      <c r="B1" s="46"/>
      <c r="C1" s="46"/>
      <c r="D1" s="46"/>
      <c r="E1" s="46"/>
      <c r="F1" s="46"/>
      <c r="G1" s="46"/>
    </row>
    <row r="2" spans="1:8" ht="20.100000000000001" customHeight="1" x14ac:dyDescent="0.15">
      <c r="A2" s="2" t="s">
        <v>6</v>
      </c>
      <c r="B2" s="3"/>
      <c r="C2" s="3"/>
      <c r="D2" s="3"/>
      <c r="E2" s="3"/>
      <c r="F2" s="3"/>
      <c r="G2" s="3"/>
    </row>
    <row r="3" spans="1:8" ht="20.100000000000001" customHeight="1" x14ac:dyDescent="0.15">
      <c r="A3" s="4"/>
      <c r="B3" s="5"/>
      <c r="C3" s="5"/>
      <c r="D3" s="5"/>
      <c r="E3" s="5"/>
      <c r="F3" s="5"/>
      <c r="G3" s="5"/>
    </row>
    <row r="4" spans="1:8" ht="20.100000000000001" customHeight="1" x14ac:dyDescent="0.15">
      <c r="A4" s="2" t="s">
        <v>0</v>
      </c>
      <c r="B4" s="2" t="s">
        <v>14</v>
      </c>
      <c r="C4" s="2"/>
      <c r="D4" s="2"/>
      <c r="E4" s="1"/>
      <c r="F4" s="2" t="s">
        <v>1</v>
      </c>
      <c r="G4" s="3" t="s">
        <v>22</v>
      </c>
    </row>
    <row r="5" spans="1:8" ht="20.100000000000001" customHeight="1" x14ac:dyDescent="0.15">
      <c r="A5" s="1"/>
      <c r="B5" s="1"/>
      <c r="C5" s="1"/>
      <c r="D5" s="1"/>
      <c r="E5" s="1"/>
      <c r="F5" s="1"/>
    </row>
    <row r="6" spans="1:8" ht="20.100000000000001" customHeight="1" x14ac:dyDescent="0.15">
      <c r="A6" s="7"/>
      <c r="B6" s="8" t="s">
        <v>3</v>
      </c>
      <c r="C6" s="47" t="s">
        <v>4</v>
      </c>
      <c r="D6" s="48"/>
      <c r="E6" s="7" t="s">
        <v>5</v>
      </c>
      <c r="F6" s="7" t="s">
        <v>10</v>
      </c>
      <c r="G6" s="7" t="s">
        <v>15</v>
      </c>
      <c r="H6" s="8" t="s">
        <v>24</v>
      </c>
    </row>
    <row r="7" spans="1:8" ht="12.75" customHeight="1" x14ac:dyDescent="0.15">
      <c r="A7" s="37" t="s">
        <v>29</v>
      </c>
      <c r="B7" s="39">
        <v>0</v>
      </c>
      <c r="C7" s="13"/>
      <c r="D7" s="14"/>
      <c r="E7" s="37">
        <v>0.98480000000000001</v>
      </c>
      <c r="F7" s="42">
        <v>787</v>
      </c>
      <c r="G7" s="37" t="s">
        <v>16</v>
      </c>
      <c r="H7" s="37"/>
    </row>
    <row r="8" spans="1:8" ht="9" customHeight="1" x14ac:dyDescent="0.15">
      <c r="A8" s="38"/>
      <c r="B8" s="40"/>
      <c r="C8" s="11"/>
      <c r="D8" s="16"/>
      <c r="E8" s="41"/>
      <c r="F8" s="43"/>
      <c r="G8" s="38"/>
      <c r="H8" s="38"/>
    </row>
    <row r="9" spans="1:8" ht="20.100000000000001" customHeight="1" x14ac:dyDescent="0.15">
      <c r="A9" s="8" t="s">
        <v>7</v>
      </c>
      <c r="B9" s="7">
        <v>300</v>
      </c>
      <c r="C9" s="16"/>
      <c r="D9" s="12" t="s">
        <v>31</v>
      </c>
      <c r="E9" s="41"/>
      <c r="F9" s="43"/>
      <c r="G9" s="8" t="s">
        <v>17</v>
      </c>
      <c r="H9" s="7" t="s">
        <v>28</v>
      </c>
    </row>
    <row r="10" spans="1:8" ht="20.100000000000001" customHeight="1" x14ac:dyDescent="0.15">
      <c r="A10" s="8" t="s">
        <v>8</v>
      </c>
      <c r="B10" s="7">
        <v>400</v>
      </c>
      <c r="C10" s="16"/>
      <c r="D10" s="12"/>
      <c r="E10" s="41"/>
      <c r="F10" s="43"/>
      <c r="G10" s="8" t="s">
        <v>18</v>
      </c>
      <c r="H10" s="7"/>
    </row>
    <row r="11" spans="1:8" ht="8.25" customHeight="1" x14ac:dyDescent="0.15">
      <c r="A11" s="37" t="s">
        <v>9</v>
      </c>
      <c r="B11" s="39">
        <v>800</v>
      </c>
      <c r="C11" s="16"/>
      <c r="D11" s="12"/>
      <c r="E11" s="41"/>
      <c r="F11" s="43"/>
      <c r="G11" s="37" t="s">
        <v>19</v>
      </c>
      <c r="H11" s="37"/>
    </row>
    <row r="12" spans="1:8" ht="9" customHeight="1" x14ac:dyDescent="0.15">
      <c r="A12" s="41"/>
      <c r="B12" s="49"/>
      <c r="C12" s="18"/>
      <c r="D12" s="20"/>
      <c r="E12" s="16"/>
      <c r="F12" s="44"/>
      <c r="G12" s="41"/>
      <c r="H12" s="41"/>
    </row>
    <row r="13" spans="1:8" ht="8.25" customHeight="1" x14ac:dyDescent="0.15">
      <c r="A13" s="38"/>
      <c r="B13" s="40"/>
      <c r="C13" s="19"/>
      <c r="D13" s="41" t="s">
        <v>11</v>
      </c>
      <c r="E13" s="16"/>
      <c r="F13" s="42">
        <v>217</v>
      </c>
      <c r="G13" s="38"/>
      <c r="H13" s="38"/>
    </row>
    <row r="14" spans="1:8" ht="20.100000000000001" customHeight="1" x14ac:dyDescent="0.15">
      <c r="A14" s="8" t="s">
        <v>13</v>
      </c>
      <c r="B14" s="7">
        <v>900</v>
      </c>
      <c r="C14" s="16"/>
      <c r="D14" s="41"/>
      <c r="E14" s="16"/>
      <c r="F14" s="43"/>
      <c r="G14" s="8" t="s">
        <v>23</v>
      </c>
      <c r="H14" s="7" t="s">
        <v>28</v>
      </c>
    </row>
    <row r="15" spans="1:8" ht="20.100000000000001" customHeight="1" x14ac:dyDescent="0.15">
      <c r="A15" s="8" t="s">
        <v>25</v>
      </c>
      <c r="B15" s="7">
        <v>950</v>
      </c>
      <c r="C15" s="16"/>
      <c r="D15" s="41"/>
      <c r="E15" s="12">
        <v>0.96589999999999998</v>
      </c>
      <c r="F15" s="43"/>
      <c r="G15" s="8" t="s">
        <v>26</v>
      </c>
      <c r="H15" s="7" t="s">
        <v>34</v>
      </c>
    </row>
    <row r="16" spans="1:8" ht="19.5" customHeight="1" x14ac:dyDescent="0.15">
      <c r="A16" s="8" t="s">
        <v>36</v>
      </c>
      <c r="B16" s="7">
        <v>970</v>
      </c>
      <c r="C16" s="16"/>
      <c r="D16" s="41"/>
      <c r="E16" s="16"/>
      <c r="F16" s="43"/>
      <c r="G16" s="8" t="s">
        <v>27</v>
      </c>
      <c r="H16" s="7"/>
    </row>
    <row r="17" spans="1:8" ht="7.5" customHeight="1" x14ac:dyDescent="0.15">
      <c r="A17" s="37" t="s">
        <v>37</v>
      </c>
      <c r="B17" s="50">
        <v>1025</v>
      </c>
      <c r="C17" s="15"/>
      <c r="D17" s="41"/>
      <c r="E17" s="16"/>
      <c r="F17" s="43"/>
      <c r="G17" s="37" t="s">
        <v>33</v>
      </c>
      <c r="H17" s="37"/>
    </row>
    <row r="18" spans="1:8" ht="7.5" customHeight="1" x14ac:dyDescent="0.15">
      <c r="A18" s="38"/>
      <c r="B18" s="51"/>
      <c r="C18" s="21"/>
      <c r="D18" s="17"/>
      <c r="E18" s="15"/>
      <c r="F18" s="44"/>
      <c r="G18" s="38"/>
      <c r="H18" s="38"/>
    </row>
    <row r="19" spans="1:8" ht="20.100000000000001" customHeight="1" x14ac:dyDescent="0.15">
      <c r="A19" s="8" t="s">
        <v>10</v>
      </c>
      <c r="B19" s="7"/>
      <c r="C19" s="18"/>
      <c r="D19" s="22"/>
      <c r="E19" s="7"/>
      <c r="F19" s="10">
        <f>SUM(F7:F18)</f>
        <v>1004</v>
      </c>
      <c r="G19" s="7"/>
      <c r="H19" s="7"/>
    </row>
    <row r="20" spans="1:8" ht="20.100000000000001" customHeight="1" x14ac:dyDescent="0.15">
      <c r="A20" s="6"/>
      <c r="F20" s="1"/>
    </row>
    <row r="21" spans="1:8" ht="20.100000000000001" customHeight="1" x14ac:dyDescent="0.15">
      <c r="A21" s="45" t="s">
        <v>39</v>
      </c>
      <c r="B21" s="45"/>
      <c r="C21" s="45"/>
      <c r="D21" s="45"/>
      <c r="E21" s="45"/>
      <c r="F21" s="45"/>
      <c r="G21" s="45"/>
      <c r="H21" s="45"/>
    </row>
    <row r="22" spans="1:8" ht="20.100000000000001" customHeight="1" x14ac:dyDescent="0.15">
      <c r="A22" s="36" t="s">
        <v>20</v>
      </c>
      <c r="B22" s="36"/>
      <c r="C22" s="36"/>
      <c r="D22" s="36"/>
      <c r="E22" s="36"/>
      <c r="F22" s="36"/>
      <c r="G22" s="36"/>
    </row>
    <row r="23" spans="1:8" ht="20.100000000000001" customHeight="1" x14ac:dyDescent="0.15">
      <c r="A23" t="s">
        <v>21</v>
      </c>
      <c r="B23" s="1"/>
      <c r="C23" s="1"/>
      <c r="D23" s="1"/>
      <c r="E23" s="1"/>
      <c r="F23" s="1"/>
    </row>
    <row r="24" spans="1:8" ht="20.100000000000001" customHeight="1" x14ac:dyDescent="0.15">
      <c r="A24" s="34" t="s">
        <v>84</v>
      </c>
      <c r="B24" s="35"/>
      <c r="C24" s="35"/>
      <c r="D24" s="35"/>
      <c r="E24" s="35"/>
      <c r="F24" s="35"/>
      <c r="G24" s="35"/>
    </row>
    <row r="25" spans="1:8" ht="20.100000000000001" customHeight="1" x14ac:dyDescent="0.15">
      <c r="A25" s="1"/>
      <c r="B25" s="1"/>
      <c r="C25" s="1"/>
      <c r="D25" s="1"/>
      <c r="E25" s="1"/>
      <c r="F25" s="1"/>
    </row>
    <row r="26" spans="1:8" ht="20.100000000000001" customHeight="1" x14ac:dyDescent="0.15">
      <c r="A26" s="1"/>
      <c r="B26" s="1"/>
      <c r="C26" s="1"/>
      <c r="D26" s="1"/>
      <c r="E26" s="1"/>
      <c r="F26" s="1"/>
    </row>
    <row r="27" spans="1:8" ht="20.100000000000001" customHeight="1" x14ac:dyDescent="0.15">
      <c r="A27" s="1"/>
      <c r="B27" s="25" t="s">
        <v>51</v>
      </c>
      <c r="C27" s="1"/>
      <c r="D27" s="1"/>
      <c r="E27" s="1"/>
      <c r="F27" s="1"/>
    </row>
    <row r="28" spans="1:8" ht="20.100000000000001" customHeight="1" x14ac:dyDescent="0.15"/>
    <row r="29" spans="1:8" x14ac:dyDescent="0.15">
      <c r="B29" t="s">
        <v>50</v>
      </c>
      <c r="E29" t="s">
        <v>49</v>
      </c>
    </row>
    <row r="32" spans="1:8" x14ac:dyDescent="0.15">
      <c r="C32" t="s">
        <v>35</v>
      </c>
      <c r="G32" t="s">
        <v>44</v>
      </c>
    </row>
    <row r="33" spans="4:8" x14ac:dyDescent="0.15">
      <c r="D33" t="s">
        <v>48</v>
      </c>
    </row>
    <row r="34" spans="4:8" x14ac:dyDescent="0.15">
      <c r="H34" t="s">
        <v>43</v>
      </c>
    </row>
    <row r="40" spans="4:8" x14ac:dyDescent="0.15">
      <c r="F40" t="s">
        <v>42</v>
      </c>
    </row>
    <row r="43" spans="4:8" x14ac:dyDescent="0.15">
      <c r="G43" t="s">
        <v>45</v>
      </c>
    </row>
    <row r="45" spans="4:8" x14ac:dyDescent="0.15">
      <c r="E45" t="s">
        <v>41</v>
      </c>
    </row>
  </sheetData>
  <mergeCells count="21">
    <mergeCell ref="A1:G1"/>
    <mergeCell ref="C6:D6"/>
    <mergeCell ref="A11:A13"/>
    <mergeCell ref="B11:B13"/>
    <mergeCell ref="A17:A18"/>
    <mergeCell ref="B17:B18"/>
    <mergeCell ref="D13:D17"/>
    <mergeCell ref="A24:G24"/>
    <mergeCell ref="A22:G22"/>
    <mergeCell ref="A7:A8"/>
    <mergeCell ref="B7:B8"/>
    <mergeCell ref="E7:E11"/>
    <mergeCell ref="F7:F12"/>
    <mergeCell ref="F13:F18"/>
    <mergeCell ref="G11:G13"/>
    <mergeCell ref="A21:H21"/>
    <mergeCell ref="H11:H13"/>
    <mergeCell ref="G7:G8"/>
    <mergeCell ref="H7:H8"/>
    <mergeCell ref="G17:G18"/>
    <mergeCell ref="H17:H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workbookViewId="0">
      <selection sqref="A1:G1"/>
    </sheetView>
  </sheetViews>
  <sheetFormatPr defaultRowHeight="13.5" x14ac:dyDescent="0.15"/>
  <cols>
    <col min="1" max="1" width="13.5" customWidth="1"/>
    <col min="7" max="7" width="13.25" customWidth="1"/>
  </cols>
  <sheetData>
    <row r="1" spans="1:7" ht="20.100000000000001" customHeight="1" x14ac:dyDescent="0.15">
      <c r="A1" s="46" t="s">
        <v>88</v>
      </c>
      <c r="B1" s="46"/>
      <c r="C1" s="46"/>
      <c r="D1" s="46"/>
      <c r="E1" s="46"/>
      <c r="F1" s="46"/>
      <c r="G1" s="46"/>
    </row>
    <row r="2" spans="1:7" ht="20.100000000000001" customHeight="1" x14ac:dyDescent="0.15">
      <c r="A2" s="2" t="s">
        <v>6</v>
      </c>
      <c r="B2" s="3"/>
      <c r="C2" s="3"/>
      <c r="D2" s="3"/>
      <c r="E2" s="3"/>
      <c r="F2" s="3"/>
    </row>
    <row r="3" spans="1:7" ht="20.100000000000001" customHeight="1" x14ac:dyDescent="0.15">
      <c r="A3" s="4"/>
      <c r="B3" s="5"/>
      <c r="C3" s="5"/>
      <c r="D3" s="5"/>
      <c r="E3" s="5"/>
      <c r="F3" s="5"/>
    </row>
    <row r="4" spans="1:7" ht="20.100000000000001" customHeight="1" x14ac:dyDescent="0.15">
      <c r="A4" s="2" t="s">
        <v>0</v>
      </c>
      <c r="B4" s="2" t="s">
        <v>14</v>
      </c>
      <c r="C4" s="2"/>
      <c r="D4" s="1"/>
      <c r="E4" s="2" t="s">
        <v>1</v>
      </c>
      <c r="F4" s="3" t="s">
        <v>38</v>
      </c>
    </row>
    <row r="5" spans="1:7" ht="20.100000000000001" customHeight="1" x14ac:dyDescent="0.15">
      <c r="A5" s="1"/>
      <c r="B5" s="1"/>
      <c r="C5" s="1"/>
      <c r="D5" s="1"/>
      <c r="E5" s="1"/>
    </row>
    <row r="6" spans="1:7" ht="20.100000000000001" customHeight="1" x14ac:dyDescent="0.15">
      <c r="A6" s="7"/>
      <c r="B6" s="8" t="s">
        <v>3</v>
      </c>
      <c r="C6" s="8" t="s">
        <v>4</v>
      </c>
      <c r="D6" s="7" t="s">
        <v>5</v>
      </c>
      <c r="E6" s="7" t="s">
        <v>10</v>
      </c>
      <c r="F6" s="7" t="s">
        <v>15</v>
      </c>
      <c r="G6" s="8" t="s">
        <v>24</v>
      </c>
    </row>
    <row r="7" spans="1:7" ht="20.100000000000001" customHeight="1" x14ac:dyDescent="0.15">
      <c r="A7" s="8" t="s">
        <v>29</v>
      </c>
      <c r="B7" s="7">
        <v>0</v>
      </c>
      <c r="C7" s="37" t="s">
        <v>31</v>
      </c>
      <c r="D7" s="37">
        <v>0.98480000000000001</v>
      </c>
      <c r="E7" s="42">
        <v>300</v>
      </c>
      <c r="F7" s="8" t="s">
        <v>16</v>
      </c>
      <c r="G7" s="7"/>
    </row>
    <row r="8" spans="1:7" ht="20.100000000000001" customHeight="1" x14ac:dyDescent="0.15">
      <c r="A8" s="8" t="s">
        <v>7</v>
      </c>
      <c r="B8" s="7">
        <v>120</v>
      </c>
      <c r="C8" s="41"/>
      <c r="D8" s="41"/>
      <c r="E8" s="43"/>
      <c r="F8" s="8" t="s">
        <v>17</v>
      </c>
      <c r="G8" s="7" t="s">
        <v>28</v>
      </c>
    </row>
    <row r="9" spans="1:7" ht="20.100000000000001" customHeight="1" x14ac:dyDescent="0.15">
      <c r="A9" s="8" t="s">
        <v>30</v>
      </c>
      <c r="B9" s="9">
        <v>305</v>
      </c>
      <c r="C9" s="38"/>
      <c r="D9" s="38"/>
      <c r="E9" s="44"/>
      <c r="F9" s="8" t="s">
        <v>40</v>
      </c>
      <c r="G9" s="7"/>
    </row>
    <row r="10" spans="1:7" ht="20.100000000000001" customHeight="1" x14ac:dyDescent="0.15">
      <c r="A10" s="8" t="s">
        <v>32</v>
      </c>
      <c r="B10" s="7"/>
      <c r="C10" s="7"/>
      <c r="D10" s="7"/>
      <c r="E10" s="10">
        <f>SUM(E7:E7)</f>
        <v>300</v>
      </c>
      <c r="F10" s="7"/>
      <c r="G10" s="7"/>
    </row>
    <row r="11" spans="1:7" ht="20.100000000000001" customHeight="1" x14ac:dyDescent="0.15">
      <c r="A11" s="6"/>
      <c r="E11" s="1"/>
    </row>
    <row r="12" spans="1:7" ht="20.100000000000001" customHeight="1" x14ac:dyDescent="0.15">
      <c r="A12" s="45" t="s">
        <v>39</v>
      </c>
      <c r="B12" s="45"/>
      <c r="C12" s="45"/>
      <c r="D12" s="45"/>
      <c r="E12" s="45"/>
      <c r="F12" s="45"/>
      <c r="G12" s="45"/>
    </row>
    <row r="13" spans="1:7" ht="20.100000000000001" customHeight="1" x14ac:dyDescent="0.15">
      <c r="A13" s="36" t="s">
        <v>20</v>
      </c>
      <c r="B13" s="36"/>
      <c r="C13" s="36"/>
      <c r="D13" s="36"/>
      <c r="E13" s="36"/>
      <c r="F13" s="36"/>
      <c r="G13" s="36"/>
    </row>
    <row r="14" spans="1:7" ht="20.100000000000001" customHeight="1" x14ac:dyDescent="0.15">
      <c r="A14" t="s">
        <v>21</v>
      </c>
      <c r="B14" s="1"/>
      <c r="C14" s="1"/>
      <c r="D14" s="1"/>
      <c r="E14" s="1"/>
    </row>
    <row r="15" spans="1:7" ht="20.100000000000001" customHeight="1" x14ac:dyDescent="0.15">
      <c r="A15" s="34" t="s">
        <v>84</v>
      </c>
      <c r="B15" s="35"/>
      <c r="C15" s="35"/>
      <c r="D15" s="35"/>
      <c r="E15" s="35"/>
      <c r="F15" s="35"/>
    </row>
    <row r="16" spans="1:7" ht="20.100000000000001" customHeight="1" x14ac:dyDescent="0.15">
      <c r="A16" s="1"/>
      <c r="B16" s="1"/>
      <c r="C16" s="1"/>
      <c r="D16" s="1"/>
      <c r="E16" s="1"/>
    </row>
    <row r="17" spans="1:6" ht="20.100000000000001" customHeight="1" x14ac:dyDescent="0.15">
      <c r="A17" s="1"/>
      <c r="B17" s="25" t="s">
        <v>51</v>
      </c>
      <c r="C17" s="1"/>
      <c r="D17" s="1"/>
      <c r="E17" s="1"/>
    </row>
    <row r="18" spans="1:6" ht="20.100000000000001" customHeight="1" x14ac:dyDescent="0.15">
      <c r="A18" s="1"/>
      <c r="B18" s="1"/>
      <c r="C18" t="s">
        <v>47</v>
      </c>
      <c r="D18" s="1"/>
      <c r="E18" s="1"/>
    </row>
    <row r="19" spans="1:6" ht="20.100000000000001" customHeight="1" x14ac:dyDescent="0.15"/>
    <row r="24" spans="1:6" x14ac:dyDescent="0.15">
      <c r="F24" t="s">
        <v>46</v>
      </c>
    </row>
    <row r="27" spans="1:6" x14ac:dyDescent="0.15">
      <c r="F27" t="s">
        <v>45</v>
      </c>
    </row>
  </sheetData>
  <mergeCells count="7">
    <mergeCell ref="A1:G1"/>
    <mergeCell ref="A15:F15"/>
    <mergeCell ref="C7:C9"/>
    <mergeCell ref="D7:D9"/>
    <mergeCell ref="E7:E9"/>
    <mergeCell ref="A12:G12"/>
    <mergeCell ref="A13:G1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3"/>
  <sheetViews>
    <sheetView view="pageBreakPreview" topLeftCell="A16" zoomScaleNormal="85" zoomScaleSheetLayoutView="100" workbookViewId="0">
      <selection activeCell="L31" sqref="L31"/>
    </sheetView>
  </sheetViews>
  <sheetFormatPr defaultRowHeight="13.5" x14ac:dyDescent="0.15"/>
  <cols>
    <col min="1" max="1" width="2.5" customWidth="1"/>
    <col min="8" max="8" width="13.25" customWidth="1"/>
    <col min="10" max="10" width="10.75" customWidth="1"/>
  </cols>
  <sheetData>
    <row r="1" spans="1:10" ht="24.75" customHeight="1" x14ac:dyDescent="0.15">
      <c r="A1" s="46" t="s">
        <v>89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33" customHeight="1" x14ac:dyDescent="0.15">
      <c r="A2" s="1"/>
    </row>
    <row r="3" spans="1:10" ht="14.25" x14ac:dyDescent="0.15">
      <c r="A3" s="2" t="s">
        <v>83</v>
      </c>
      <c r="B3" s="3"/>
      <c r="C3" s="3"/>
      <c r="D3" s="3"/>
      <c r="E3" s="3"/>
      <c r="F3" s="3"/>
    </row>
    <row r="4" spans="1:10" ht="14.25" x14ac:dyDescent="0.15">
      <c r="A4" s="4"/>
      <c r="B4" s="5"/>
      <c r="C4" s="5"/>
      <c r="D4" s="5"/>
      <c r="E4" s="5"/>
      <c r="F4" s="5"/>
    </row>
    <row r="5" spans="1:10" ht="20.100000000000001" customHeight="1" x14ac:dyDescent="0.15">
      <c r="A5" s="2" t="s">
        <v>56</v>
      </c>
      <c r="B5" s="2"/>
      <c r="C5" s="2" t="s">
        <v>81</v>
      </c>
      <c r="D5" s="1"/>
      <c r="E5" s="3" t="s">
        <v>55</v>
      </c>
      <c r="F5" s="3"/>
      <c r="G5" s="3" t="s">
        <v>57</v>
      </c>
      <c r="H5" s="33" t="s">
        <v>80</v>
      </c>
    </row>
    <row r="6" spans="1:10" ht="10.5" customHeight="1" x14ac:dyDescent="0.15">
      <c r="B6" s="1"/>
      <c r="C6" s="1"/>
      <c r="D6" s="1"/>
      <c r="E6" s="1"/>
      <c r="F6" s="1"/>
    </row>
    <row r="7" spans="1:10" ht="20.100000000000001" customHeight="1" x14ac:dyDescent="0.15">
      <c r="B7" s="7"/>
      <c r="C7" s="8" t="s">
        <v>3</v>
      </c>
      <c r="D7" s="8" t="s">
        <v>4</v>
      </c>
      <c r="E7" s="7" t="s">
        <v>5</v>
      </c>
      <c r="F7" s="7" t="s">
        <v>10</v>
      </c>
      <c r="G7" s="7" t="s">
        <v>15</v>
      </c>
      <c r="H7" s="8" t="s">
        <v>24</v>
      </c>
    </row>
    <row r="8" spans="1:10" ht="20.100000000000001" customHeight="1" x14ac:dyDescent="0.15">
      <c r="B8" s="8" t="s">
        <v>2</v>
      </c>
      <c r="C8" s="27">
        <v>0</v>
      </c>
      <c r="D8" s="52" t="s">
        <v>85</v>
      </c>
      <c r="E8" s="37">
        <v>0.96589999999999998</v>
      </c>
      <c r="F8" s="42">
        <f>ROUND(C10*E8,0)</f>
        <v>251</v>
      </c>
      <c r="G8" s="8" t="s">
        <v>53</v>
      </c>
      <c r="H8" s="7"/>
    </row>
    <row r="9" spans="1:10" ht="20.100000000000001" customHeight="1" x14ac:dyDescent="0.15">
      <c r="B9" s="8" t="s">
        <v>52</v>
      </c>
      <c r="C9" s="27">
        <v>120</v>
      </c>
      <c r="D9" s="41"/>
      <c r="E9" s="41"/>
      <c r="F9" s="43"/>
      <c r="G9" s="8" t="s">
        <v>54</v>
      </c>
      <c r="H9" s="7"/>
    </row>
    <row r="10" spans="1:10" ht="20.100000000000001" customHeight="1" x14ac:dyDescent="0.15">
      <c r="B10" s="8" t="s">
        <v>12</v>
      </c>
      <c r="C10" s="27">
        <v>260</v>
      </c>
      <c r="D10" s="38"/>
      <c r="E10" s="38"/>
      <c r="F10" s="44"/>
      <c r="G10" s="8" t="s">
        <v>54</v>
      </c>
      <c r="H10" s="8"/>
    </row>
    <row r="11" spans="1:10" ht="6" customHeight="1" x14ac:dyDescent="0.15"/>
    <row r="12" spans="1:10" ht="13.5" customHeight="1" x14ac:dyDescent="0.15">
      <c r="B12" s="28" t="s">
        <v>58</v>
      </c>
      <c r="E12" s="28" t="s">
        <v>59</v>
      </c>
      <c r="H12" s="28" t="s">
        <v>60</v>
      </c>
    </row>
    <row r="13" spans="1:10" ht="13.5" customHeight="1" x14ac:dyDescent="0.15"/>
    <row r="14" spans="1:10" ht="13.5" customHeight="1" x14ac:dyDescent="0.15"/>
    <row r="15" spans="1:10" ht="13.5" customHeight="1" x14ac:dyDescent="0.15"/>
    <row r="16" spans="1:10" ht="13.5" customHeight="1" x14ac:dyDescent="0.15"/>
    <row r="17" spans="1:8" ht="13.5" customHeight="1" x14ac:dyDescent="0.15"/>
    <row r="18" spans="1:8" ht="13.5" customHeight="1" x14ac:dyDescent="0.15"/>
    <row r="19" spans="1:8" ht="13.5" customHeight="1" x14ac:dyDescent="0.15"/>
    <row r="20" spans="1:8" ht="13.5" customHeight="1" x14ac:dyDescent="0.15"/>
    <row r="21" spans="1:8" ht="13.5" customHeight="1" x14ac:dyDescent="0.15">
      <c r="B21" t="s">
        <v>79</v>
      </c>
    </row>
    <row r="22" spans="1:8" ht="13.5" customHeight="1" x14ac:dyDescent="0.15"/>
    <row r="23" spans="1:8" ht="13.5" customHeight="1" x14ac:dyDescent="0.15"/>
    <row r="24" spans="1:8" ht="13.5" customHeight="1" x14ac:dyDescent="0.15"/>
    <row r="25" spans="1:8" ht="13.5" customHeight="1" x14ac:dyDescent="0.15"/>
    <row r="26" spans="1:8" ht="13.5" customHeight="1" x14ac:dyDescent="0.15"/>
    <row r="27" spans="1:8" ht="13.5" customHeight="1" x14ac:dyDescent="0.15"/>
    <row r="28" spans="1:8" ht="13.5" customHeight="1" x14ac:dyDescent="0.15"/>
    <row r="29" spans="1:8" ht="13.5" customHeight="1" x14ac:dyDescent="0.15"/>
    <row r="30" spans="1:8" ht="20.100000000000001" customHeight="1" x14ac:dyDescent="0.15">
      <c r="A30" s="2" t="s">
        <v>64</v>
      </c>
      <c r="B30" s="2"/>
      <c r="C30" s="2" t="s">
        <v>82</v>
      </c>
      <c r="D30" s="1"/>
      <c r="E30" s="3" t="s">
        <v>55</v>
      </c>
      <c r="F30" s="3"/>
      <c r="G30" s="3" t="s">
        <v>65</v>
      </c>
    </row>
    <row r="31" spans="1:8" ht="10.5" customHeight="1" x14ac:dyDescent="0.15">
      <c r="B31" s="1"/>
      <c r="C31" s="1"/>
      <c r="D31" s="1"/>
      <c r="E31" s="1"/>
      <c r="F31" s="1"/>
    </row>
    <row r="32" spans="1:8" ht="20.100000000000001" customHeight="1" x14ac:dyDescent="0.15">
      <c r="B32" s="7"/>
      <c r="C32" s="8" t="s">
        <v>3</v>
      </c>
      <c r="D32" s="8" t="s">
        <v>4</v>
      </c>
      <c r="E32" s="7" t="s">
        <v>5</v>
      </c>
      <c r="F32" s="7" t="s">
        <v>10</v>
      </c>
      <c r="G32" s="7" t="s">
        <v>15</v>
      </c>
      <c r="H32" s="8" t="s">
        <v>24</v>
      </c>
    </row>
    <row r="33" spans="2:8" ht="20.100000000000001" customHeight="1" x14ac:dyDescent="0.15">
      <c r="B33" s="8" t="s">
        <v>66</v>
      </c>
      <c r="C33" s="27">
        <v>30</v>
      </c>
      <c r="D33" s="29" t="s">
        <v>86</v>
      </c>
      <c r="E33" s="11">
        <v>0.96589999999999998</v>
      </c>
      <c r="F33" s="24">
        <f>ROUND(C33*E33,0)</f>
        <v>29</v>
      </c>
      <c r="G33" s="8" t="s">
        <v>61</v>
      </c>
      <c r="H33" s="7"/>
    </row>
    <row r="34" spans="2:8" ht="20.100000000000001" customHeight="1" x14ac:dyDescent="0.15">
      <c r="B34" s="8" t="s">
        <v>67</v>
      </c>
      <c r="C34" s="27">
        <v>30</v>
      </c>
      <c r="D34" s="29" t="s">
        <v>86</v>
      </c>
      <c r="E34" s="11">
        <v>0.96589999999999998</v>
      </c>
      <c r="F34" s="24">
        <f t="shared" ref="F34:F36" si="0">ROUND(C34*E34,0)</f>
        <v>29</v>
      </c>
      <c r="G34" s="8" t="s">
        <v>69</v>
      </c>
      <c r="H34" s="7"/>
    </row>
    <row r="35" spans="2:8" ht="20.100000000000001" customHeight="1" x14ac:dyDescent="0.15">
      <c r="B35" s="8" t="s">
        <v>68</v>
      </c>
      <c r="C35" s="27">
        <v>25</v>
      </c>
      <c r="D35" s="29" t="s">
        <v>31</v>
      </c>
      <c r="E35" s="11">
        <v>0.98480000000000001</v>
      </c>
      <c r="F35" s="24">
        <f t="shared" si="0"/>
        <v>25</v>
      </c>
      <c r="G35" s="8" t="s">
        <v>70</v>
      </c>
      <c r="H35" s="7"/>
    </row>
    <row r="36" spans="2:8" ht="20.100000000000001" customHeight="1" thickBot="1" x14ac:dyDescent="0.2">
      <c r="B36" s="11" t="s">
        <v>73</v>
      </c>
      <c r="C36" s="23">
        <v>20</v>
      </c>
      <c r="D36" s="29" t="s">
        <v>87</v>
      </c>
      <c r="E36" s="11">
        <v>0.96589999999999998</v>
      </c>
      <c r="F36" s="24">
        <f t="shared" si="0"/>
        <v>19</v>
      </c>
      <c r="G36" s="8" t="s">
        <v>76</v>
      </c>
      <c r="H36" s="19"/>
    </row>
    <row r="37" spans="2:8" ht="20.100000000000001" customHeight="1" thickTop="1" x14ac:dyDescent="0.15">
      <c r="B37" s="31" t="s">
        <v>75</v>
      </c>
      <c r="C37" s="32">
        <f>SUM(C33:C36)</f>
        <v>105</v>
      </c>
      <c r="D37" s="32"/>
      <c r="E37" s="32"/>
      <c r="F37" s="31">
        <f>SUM(F33:F36)</f>
        <v>102</v>
      </c>
      <c r="G37" s="32"/>
      <c r="H37" s="32"/>
    </row>
    <row r="38" spans="2:8" ht="8.25" customHeight="1" x14ac:dyDescent="0.15">
      <c r="E38" s="28"/>
    </row>
    <row r="39" spans="2:8" x14ac:dyDescent="0.15">
      <c r="B39" s="28" t="s">
        <v>62</v>
      </c>
      <c r="E39" s="28" t="s">
        <v>63</v>
      </c>
    </row>
    <row r="41" spans="2:8" x14ac:dyDescent="0.15">
      <c r="B41" s="26"/>
    </row>
    <row r="42" spans="2:8" x14ac:dyDescent="0.15">
      <c r="B42" s="26"/>
    </row>
    <row r="43" spans="2:8" x14ac:dyDescent="0.15">
      <c r="B43" s="26"/>
    </row>
    <row r="44" spans="2:8" x14ac:dyDescent="0.15">
      <c r="B44" s="26"/>
    </row>
    <row r="47" spans="2:8" x14ac:dyDescent="0.15">
      <c r="H47" s="30" t="s">
        <v>78</v>
      </c>
    </row>
    <row r="48" spans="2:8" x14ac:dyDescent="0.15">
      <c r="B48" s="28" t="s">
        <v>71</v>
      </c>
      <c r="E48" s="28" t="s">
        <v>72</v>
      </c>
      <c r="H48" s="28" t="s">
        <v>74</v>
      </c>
    </row>
    <row r="57" spans="2:2" ht="14.25" x14ac:dyDescent="0.15">
      <c r="B57" s="25"/>
    </row>
    <row r="63" spans="2:2" x14ac:dyDescent="0.15">
      <c r="B63" t="s">
        <v>77</v>
      </c>
    </row>
  </sheetData>
  <mergeCells count="4">
    <mergeCell ref="A1:J1"/>
    <mergeCell ref="D8:D10"/>
    <mergeCell ref="E8:E10"/>
    <mergeCell ref="F8:F10"/>
  </mergeCells>
  <phoneticPr fontId="2"/>
  <pageMargins left="0.7086614173228347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BCC6-2B39-4570-AEBF-329C8024D2C6}">
  <sheetPr>
    <pageSetUpPr fitToPage="1"/>
  </sheetPr>
  <dimension ref="A1"/>
  <sheetViews>
    <sheetView tabSelected="1" view="pageBreakPreview" zoomScale="60" zoomScaleNormal="100" workbookViewId="0">
      <selection activeCell="Q59" sqref="Q59"/>
    </sheetView>
  </sheetViews>
  <sheetFormatPr defaultRowHeight="13.5" x14ac:dyDescent="0.15"/>
  <sheetData>
    <row r="1" customFormat="1" x14ac:dyDescent="0.15"/>
  </sheetData>
  <phoneticPr fontId="2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補正係数</vt:lpstr>
      <vt:lpstr>例1(延長が長い場合)</vt:lpstr>
      <vt:lpstr>例２(延長が短い場合)</vt:lpstr>
      <vt:lpstr>例３（画像入り)</vt:lpstr>
      <vt:lpstr>図面例</vt:lpstr>
      <vt:lpstr>図面例!Print_Area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mtm03</dc:creator>
  <cp:lastModifiedBy>高知県森と緑の会</cp:lastModifiedBy>
  <cp:lastPrinted>2025-06-19T05:22:44Z</cp:lastPrinted>
  <dcterms:created xsi:type="dcterms:W3CDTF">2018-11-05T00:46:12Z</dcterms:created>
  <dcterms:modified xsi:type="dcterms:W3CDTF">2025-06-19T05:22:49Z</dcterms:modified>
</cp:coreProperties>
</file>