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serv-nas\全体共有\森と緑の会\公9_林野庁事業「森林・山村多面的機能発揮対策」\ホームページ掲載・様式・見本\R8\採択申請\"/>
    </mc:Choice>
  </mc:AlternateContent>
  <xr:revisionPtr revIDLastSave="0" documentId="13_ncr:1_{E00C09EB-2F12-410E-AEFA-082DA3FC3F9E}" xr6:coauthVersionLast="47" xr6:coauthVersionMax="47" xr10:uidLastSave="{00000000-0000-0000-0000-000000000000}"/>
  <bookViews>
    <workbookView xWindow="-120" yWindow="-120" windowWidth="29040" windowHeight="15720" activeTab="1" xr2:uid="{00000000-000D-0000-FFFF-FFFF00000000}"/>
  </bookViews>
  <sheets>
    <sheet name="資機材購入理由書" sheetId="6" r:id="rId1"/>
    <sheet name="資機材理由書記入例" sheetId="4" r:id="rId2"/>
  </sheets>
  <definedNames>
    <definedName name="_xlnm.Print_Area" localSheetId="0">資機材購入理由書!$A$1:$K$54</definedName>
    <definedName name="_xlnm.Print_Area" localSheetId="1">資機材理由書記入例!$A$1:$K$56</definedName>
  </definedNames>
  <calcPr calcId="191029"/>
</workbook>
</file>

<file path=xl/calcChain.xml><?xml version="1.0" encoding="utf-8"?>
<calcChain xmlns="http://schemas.openxmlformats.org/spreadsheetml/2006/main">
  <c r="I18" i="4" l="1"/>
  <c r="H11" i="6"/>
  <c r="J18" i="6" l="1"/>
  <c r="J19" i="6"/>
  <c r="H11" i="4"/>
  <c r="J11" i="6"/>
  <c r="I11" i="6"/>
  <c r="J10" i="6"/>
  <c r="I10" i="6"/>
  <c r="H10" i="6"/>
  <c r="H19" i="6"/>
  <c r="I19" i="6"/>
  <c r="I18" i="6"/>
  <c r="H18" i="6"/>
  <c r="H10" i="4"/>
  <c r="I11" i="4"/>
  <c r="I10" i="4"/>
  <c r="J18" i="4" l="1"/>
</calcChain>
</file>

<file path=xl/sharedStrings.xml><?xml version="1.0" encoding="utf-8"?>
<sst xmlns="http://schemas.openxmlformats.org/spreadsheetml/2006/main" count="231" uniqueCount="109">
  <si>
    <t>①</t>
    <phoneticPr fontId="2"/>
  </si>
  <si>
    <t>②</t>
    <phoneticPr fontId="2"/>
  </si>
  <si>
    <t>③</t>
    <phoneticPr fontId="2"/>
  </si>
  <si>
    <t>④</t>
    <phoneticPr fontId="2"/>
  </si>
  <si>
    <t>品名</t>
    <rPh sb="0" eb="2">
      <t>ヒンメイ</t>
    </rPh>
    <phoneticPr fontId="2"/>
  </si>
  <si>
    <t>規格</t>
    <rPh sb="0" eb="2">
      <t>キカク</t>
    </rPh>
    <phoneticPr fontId="2"/>
  </si>
  <si>
    <t>単価</t>
    <rPh sb="0" eb="2">
      <t>タンカ</t>
    </rPh>
    <phoneticPr fontId="2"/>
  </si>
  <si>
    <t>数量</t>
    <rPh sb="0" eb="2">
      <t>スウリョウ</t>
    </rPh>
    <phoneticPr fontId="2"/>
  </si>
  <si>
    <t>合計</t>
    <rPh sb="0" eb="2">
      <t>ゴウケイ</t>
    </rPh>
    <phoneticPr fontId="2"/>
  </si>
  <si>
    <t>番号</t>
    <rPh sb="0" eb="2">
      <t>バンゴウ</t>
    </rPh>
    <phoneticPr fontId="2"/>
  </si>
  <si>
    <t>購入価格（税込）　　　（注2：注3）</t>
    <rPh sb="0" eb="2">
      <t>コウニュウ</t>
    </rPh>
    <rPh sb="2" eb="4">
      <t>カカク</t>
    </rPh>
    <rPh sb="5" eb="7">
      <t>ゼイコミ</t>
    </rPh>
    <rPh sb="12" eb="13">
      <t>チュウ</t>
    </rPh>
    <rPh sb="15" eb="16">
      <t>チュウ</t>
    </rPh>
    <phoneticPr fontId="2"/>
  </si>
  <si>
    <t>購入理由（注：4）</t>
    <rPh sb="0" eb="2">
      <t>コウニュウ</t>
    </rPh>
    <rPh sb="2" eb="4">
      <t>リユウ</t>
    </rPh>
    <rPh sb="5" eb="6">
      <t>チュウ</t>
    </rPh>
    <phoneticPr fontId="2"/>
  </si>
  <si>
    <t>2.購入資機材一覧（助成金1/3）</t>
    <rPh sb="2" eb="4">
      <t>コウニュウ</t>
    </rPh>
    <rPh sb="4" eb="7">
      <t>シキザイ</t>
    </rPh>
    <rPh sb="7" eb="9">
      <t>イチラン</t>
    </rPh>
    <rPh sb="10" eb="13">
      <t>ジョセイキン</t>
    </rPh>
    <phoneticPr fontId="2"/>
  </si>
  <si>
    <t>1．購入資機材一覧（助成金1/2）</t>
    <rPh sb="2" eb="4">
      <t>コウニュウ</t>
    </rPh>
    <rPh sb="4" eb="7">
      <t>シキザイ</t>
    </rPh>
    <rPh sb="7" eb="9">
      <t>イチラン</t>
    </rPh>
    <rPh sb="10" eb="13">
      <t>ジョセイキン</t>
    </rPh>
    <phoneticPr fontId="2"/>
  </si>
  <si>
    <t>（注1）活動計画書に記載した3年間の購入予定の資機材を全て記載してください。欄が足りない時は、行を挿入してください。</t>
    <rPh sb="1" eb="2">
      <t>チュウ</t>
    </rPh>
    <rPh sb="4" eb="6">
      <t>カツドウ</t>
    </rPh>
    <rPh sb="6" eb="9">
      <t>ケイカクショ</t>
    </rPh>
    <rPh sb="10" eb="12">
      <t>キサイ</t>
    </rPh>
    <rPh sb="15" eb="17">
      <t>ネンカン</t>
    </rPh>
    <rPh sb="18" eb="20">
      <t>コウニュウ</t>
    </rPh>
    <rPh sb="20" eb="22">
      <t>ヨテイ</t>
    </rPh>
    <rPh sb="23" eb="26">
      <t>シキザイ</t>
    </rPh>
    <rPh sb="27" eb="28">
      <t>スベ</t>
    </rPh>
    <rPh sb="29" eb="31">
      <t>キサイ</t>
    </rPh>
    <rPh sb="38" eb="39">
      <t>ラン</t>
    </rPh>
    <rPh sb="40" eb="41">
      <t>タ</t>
    </rPh>
    <rPh sb="44" eb="45">
      <t>トキ</t>
    </rPh>
    <rPh sb="47" eb="48">
      <t>ギョウ</t>
    </rPh>
    <rPh sb="49" eb="51">
      <t>ソウニュウ</t>
    </rPh>
    <phoneticPr fontId="2"/>
  </si>
  <si>
    <t>購入理由（注4）</t>
    <rPh sb="0" eb="2">
      <t>コウニュウ</t>
    </rPh>
    <rPh sb="2" eb="4">
      <t>リユウ</t>
    </rPh>
    <rPh sb="5" eb="6">
      <t>チュウ</t>
    </rPh>
    <phoneticPr fontId="2"/>
  </si>
  <si>
    <t>購入価格（税込）　　　（注2、注3）</t>
    <rPh sb="0" eb="2">
      <t>コウニュウ</t>
    </rPh>
    <rPh sb="2" eb="4">
      <t>カカク</t>
    </rPh>
    <rPh sb="5" eb="7">
      <t>ゼイコミ</t>
    </rPh>
    <rPh sb="12" eb="13">
      <t>チュウ</t>
    </rPh>
    <rPh sb="15" eb="16">
      <t>チュウ</t>
    </rPh>
    <phoneticPr fontId="2"/>
  </si>
  <si>
    <t>（注3）活動組織が消費税の課税事業者は、購入資機材に消費税を含まない額を記載してください。</t>
    <rPh sb="1" eb="2">
      <t>チュウ</t>
    </rPh>
    <rPh sb="4" eb="6">
      <t>カツドウ</t>
    </rPh>
    <rPh sb="6" eb="8">
      <t>ソシキ</t>
    </rPh>
    <rPh sb="9" eb="12">
      <t>ショウヒゼイ</t>
    </rPh>
    <rPh sb="13" eb="15">
      <t>カゼイ</t>
    </rPh>
    <rPh sb="15" eb="18">
      <t>ジギョウシャ</t>
    </rPh>
    <rPh sb="20" eb="22">
      <t>コウニュウ</t>
    </rPh>
    <rPh sb="22" eb="25">
      <t>シキザイ</t>
    </rPh>
    <rPh sb="26" eb="29">
      <t>ショウヒゼイ</t>
    </rPh>
    <rPh sb="30" eb="31">
      <t>フク</t>
    </rPh>
    <rPh sb="34" eb="35">
      <t>ガク</t>
    </rPh>
    <rPh sb="36" eb="38">
      <t>キサイ</t>
    </rPh>
    <phoneticPr fontId="2"/>
  </si>
  <si>
    <t>（注4）交付金の対象になる資機材は、交付金の活動に必要な資機材だけです。当該資機材が交付金の活動に必要であるかどうか確認してください。</t>
    <rPh sb="1" eb="2">
      <t>チュウ</t>
    </rPh>
    <rPh sb="4" eb="7">
      <t>コウフキン</t>
    </rPh>
    <rPh sb="8" eb="10">
      <t>タイショウ</t>
    </rPh>
    <rPh sb="13" eb="16">
      <t>シキザイ</t>
    </rPh>
    <rPh sb="18" eb="21">
      <t>コウフキン</t>
    </rPh>
    <rPh sb="22" eb="24">
      <t>カツドウ</t>
    </rPh>
    <rPh sb="25" eb="27">
      <t>ヒツヨウ</t>
    </rPh>
    <rPh sb="28" eb="31">
      <t>シキザイ</t>
    </rPh>
    <rPh sb="36" eb="38">
      <t>トウガイ</t>
    </rPh>
    <rPh sb="38" eb="41">
      <t>シキザイ</t>
    </rPh>
    <rPh sb="42" eb="45">
      <t>コウフキン</t>
    </rPh>
    <rPh sb="46" eb="48">
      <t>カツドウ</t>
    </rPh>
    <rPh sb="49" eb="51">
      <t>ヒツヨウ</t>
    </rPh>
    <rPh sb="58" eb="60">
      <t>カクニン</t>
    </rPh>
    <phoneticPr fontId="2"/>
  </si>
  <si>
    <t>その資機材は、「交付金の活動」に不可欠ですか？</t>
    <rPh sb="2" eb="5">
      <t>シキザイ</t>
    </rPh>
    <rPh sb="8" eb="11">
      <t>コウフキン</t>
    </rPh>
    <rPh sb="12" eb="14">
      <t>カツドウ</t>
    </rPh>
    <rPh sb="16" eb="19">
      <t>フカケツ</t>
    </rPh>
    <phoneticPr fontId="2"/>
  </si>
  <si>
    <t>その資機材の規格や数量等は、活動組織の規模及作業内容等に対して妥当ですか？</t>
    <rPh sb="2" eb="5">
      <t>シキザイ</t>
    </rPh>
    <rPh sb="6" eb="8">
      <t>キカク</t>
    </rPh>
    <rPh sb="9" eb="11">
      <t>スウリョウ</t>
    </rPh>
    <rPh sb="11" eb="12">
      <t>トウ</t>
    </rPh>
    <rPh sb="14" eb="18">
      <t>カツドウソシキ</t>
    </rPh>
    <rPh sb="19" eb="21">
      <t>キボ</t>
    </rPh>
    <rPh sb="21" eb="22">
      <t>オヨ</t>
    </rPh>
    <rPh sb="22" eb="24">
      <t>サギョウ</t>
    </rPh>
    <rPh sb="24" eb="26">
      <t>ナイヨウ</t>
    </rPh>
    <rPh sb="26" eb="27">
      <t>トウ</t>
    </rPh>
    <rPh sb="28" eb="29">
      <t>タイ</t>
    </rPh>
    <rPh sb="31" eb="33">
      <t>ダトウ</t>
    </rPh>
    <phoneticPr fontId="2"/>
  </si>
  <si>
    <t>その資機材は、交付金事業終了後も継続的に必要ですか？</t>
    <rPh sb="2" eb="5">
      <t>シキザイ</t>
    </rPh>
    <rPh sb="7" eb="10">
      <t>コウフキン</t>
    </rPh>
    <rPh sb="10" eb="12">
      <t>ジギョウ</t>
    </rPh>
    <rPh sb="12" eb="14">
      <t>シュウリョウ</t>
    </rPh>
    <rPh sb="14" eb="15">
      <t>ゴ</t>
    </rPh>
    <rPh sb="16" eb="19">
      <t>ケイゾクテキ</t>
    </rPh>
    <rPh sb="20" eb="22">
      <t>ヒツヨウ</t>
    </rPh>
    <phoneticPr fontId="2"/>
  </si>
  <si>
    <t>⑤</t>
    <phoneticPr fontId="2"/>
  </si>
  <si>
    <t>レンタルと比較して、購入した方が安上がりですか？</t>
    <rPh sb="5" eb="7">
      <t>ヒカク</t>
    </rPh>
    <rPh sb="10" eb="12">
      <t>コウニュウ</t>
    </rPh>
    <rPh sb="14" eb="15">
      <t>ホウ</t>
    </rPh>
    <rPh sb="16" eb="18">
      <t>ヤスア</t>
    </rPh>
    <phoneticPr fontId="2"/>
  </si>
  <si>
    <t>⑥</t>
    <phoneticPr fontId="2"/>
  </si>
  <si>
    <t>採択された場合でも、実績報告において証拠書類等がない場合は対象経費とならないと承知していますか？</t>
    <rPh sb="0" eb="2">
      <t>サイタク</t>
    </rPh>
    <rPh sb="5" eb="7">
      <t>バアイ</t>
    </rPh>
    <rPh sb="10" eb="12">
      <t>ジッセキ</t>
    </rPh>
    <rPh sb="12" eb="14">
      <t>ホウコク</t>
    </rPh>
    <rPh sb="18" eb="20">
      <t>ショウコ</t>
    </rPh>
    <rPh sb="20" eb="22">
      <t>ショルイ</t>
    </rPh>
    <rPh sb="22" eb="23">
      <t>トウ</t>
    </rPh>
    <rPh sb="26" eb="28">
      <t>バアイ</t>
    </rPh>
    <rPh sb="29" eb="31">
      <t>タイショウ</t>
    </rPh>
    <rPh sb="31" eb="33">
      <t>ケイヒ</t>
    </rPh>
    <rPh sb="39" eb="41">
      <t>ショウチ</t>
    </rPh>
    <phoneticPr fontId="2"/>
  </si>
  <si>
    <t>4.　購入とレンタルの比較</t>
    <rPh sb="3" eb="5">
      <t>コウニュウ</t>
    </rPh>
    <rPh sb="11" eb="13">
      <t>ヒカク</t>
    </rPh>
    <phoneticPr fontId="2"/>
  </si>
  <si>
    <t>3．資機材等購入確認事項（当てはまるものに〇を記入してください）</t>
    <rPh sb="2" eb="5">
      <t>シキザイ</t>
    </rPh>
    <rPh sb="5" eb="6">
      <t>トウ</t>
    </rPh>
    <rPh sb="6" eb="8">
      <t>コウニュウ</t>
    </rPh>
    <rPh sb="8" eb="10">
      <t>カクニン</t>
    </rPh>
    <rPh sb="10" eb="12">
      <t>ジコウ</t>
    </rPh>
    <rPh sb="13" eb="14">
      <t>ア</t>
    </rPh>
    <rPh sb="23" eb="25">
      <t>キニュウ</t>
    </rPh>
    <phoneticPr fontId="2"/>
  </si>
  <si>
    <t>　　　　　　　　　　はい　　　　・　　　　いいえ</t>
    <phoneticPr fontId="2"/>
  </si>
  <si>
    <t>その資機材は、「交付金の使途」に該当していますか？　⇒　不明な場合は事務局にお問い合わせください。</t>
    <rPh sb="2" eb="5">
      <t>シキザイ</t>
    </rPh>
    <rPh sb="8" eb="11">
      <t>コウフキン</t>
    </rPh>
    <rPh sb="12" eb="14">
      <t>シト</t>
    </rPh>
    <rPh sb="16" eb="18">
      <t>ガイトウ</t>
    </rPh>
    <rPh sb="28" eb="30">
      <t>フメイ</t>
    </rPh>
    <rPh sb="31" eb="33">
      <t>バアイ</t>
    </rPh>
    <rPh sb="34" eb="37">
      <t>ジムキョク</t>
    </rPh>
    <rPh sb="39" eb="40">
      <t>ト</t>
    </rPh>
    <rPh sb="41" eb="42">
      <t>ア</t>
    </rPh>
    <phoneticPr fontId="2"/>
  </si>
  <si>
    <t>（単位：円）</t>
    <rPh sb="1" eb="3">
      <t>タンイ</t>
    </rPh>
    <rPh sb="4" eb="5">
      <t>エン</t>
    </rPh>
    <phoneticPr fontId="2"/>
  </si>
  <si>
    <t>チェーンソー</t>
    <phoneticPr fontId="2"/>
  </si>
  <si>
    <t>刈払い機</t>
    <rPh sb="0" eb="1">
      <t>カリ</t>
    </rPh>
    <rPh sb="1" eb="2">
      <t>ハラ</t>
    </rPh>
    <rPh sb="3" eb="4">
      <t>キ</t>
    </rPh>
    <phoneticPr fontId="2"/>
  </si>
  <si>
    <t>S社　AA00AA</t>
    <rPh sb="1" eb="2">
      <t>シャ</t>
    </rPh>
    <phoneticPr fontId="2"/>
  </si>
  <si>
    <t>K社　ABCD123</t>
    <rPh sb="1" eb="2">
      <t>シャ</t>
    </rPh>
    <phoneticPr fontId="2"/>
  </si>
  <si>
    <t>M社　EE07AA</t>
    <rPh sb="1" eb="2">
      <t>シャ</t>
    </rPh>
    <phoneticPr fontId="2"/>
  </si>
  <si>
    <t>活動組織名</t>
    <rPh sb="0" eb="2">
      <t>カツドウ</t>
    </rPh>
    <rPh sb="2" eb="4">
      <t>ソシキ</t>
    </rPh>
    <rPh sb="4" eb="5">
      <t>メイ</t>
    </rPh>
    <phoneticPr fontId="2"/>
  </si>
  <si>
    <r>
      <t>（注2）</t>
    </r>
    <r>
      <rPr>
        <b/>
        <sz val="11"/>
        <color theme="1"/>
        <rFont val="ＭＳ Ｐゴシック"/>
        <family val="3"/>
        <charset val="128"/>
        <scheme val="minor"/>
      </rPr>
      <t>複数者の見積もりを求め、最も安い見積額を記載し、その見積書とパンフレットの写しを添付してください。</t>
    </r>
    <r>
      <rPr>
        <sz val="11"/>
        <color theme="1"/>
        <rFont val="ＭＳ Ｐゴシック"/>
        <family val="3"/>
        <charset val="128"/>
        <scheme val="minor"/>
      </rPr>
      <t>（ネット通販の場合はサイトのページを印刷）</t>
    </r>
    <rPh sb="1" eb="2">
      <t>チュウ</t>
    </rPh>
    <rPh sb="4" eb="6">
      <t>フクスウ</t>
    </rPh>
    <rPh sb="6" eb="7">
      <t>シャ</t>
    </rPh>
    <rPh sb="8" eb="10">
      <t>ミツ</t>
    </rPh>
    <rPh sb="13" eb="14">
      <t>モト</t>
    </rPh>
    <rPh sb="16" eb="17">
      <t>モット</t>
    </rPh>
    <rPh sb="18" eb="19">
      <t>ヤス</t>
    </rPh>
    <rPh sb="20" eb="22">
      <t>ミツモリ</t>
    </rPh>
    <rPh sb="22" eb="23">
      <t>ガク</t>
    </rPh>
    <rPh sb="24" eb="26">
      <t>キサイ</t>
    </rPh>
    <rPh sb="30" eb="33">
      <t>ミツモリショ</t>
    </rPh>
    <rPh sb="41" eb="42">
      <t>ウツ</t>
    </rPh>
    <rPh sb="44" eb="46">
      <t>テンプ</t>
    </rPh>
    <rPh sb="57" eb="59">
      <t>ツウハン</t>
    </rPh>
    <rPh sb="60" eb="62">
      <t>バアイ</t>
    </rPh>
    <rPh sb="71" eb="73">
      <t>インサツ</t>
    </rPh>
    <phoneticPr fontId="2"/>
  </si>
  <si>
    <r>
      <rPr>
        <b/>
        <sz val="10"/>
        <color theme="1"/>
        <rFont val="ＭＳ Ｐゴシック"/>
        <family val="3"/>
        <charset val="128"/>
        <scheme val="minor"/>
      </rPr>
      <t>（注2）複数者の見積もりを求め、最も安い見積額を記載し、その見積書とパンフレットの写しを添付してください。</t>
    </r>
    <r>
      <rPr>
        <sz val="10"/>
        <color theme="1"/>
        <rFont val="ＭＳ Ｐゴシック"/>
        <family val="2"/>
        <charset val="128"/>
        <scheme val="minor"/>
      </rPr>
      <t>（ネット通販の場合はサイトのページを印刷）</t>
    </r>
    <rPh sb="1" eb="2">
      <t>チュウ</t>
    </rPh>
    <rPh sb="4" eb="6">
      <t>フクスウ</t>
    </rPh>
    <rPh sb="6" eb="7">
      <t>シャ</t>
    </rPh>
    <rPh sb="8" eb="10">
      <t>ミツ</t>
    </rPh>
    <rPh sb="13" eb="14">
      <t>モト</t>
    </rPh>
    <rPh sb="16" eb="17">
      <t>モット</t>
    </rPh>
    <rPh sb="18" eb="19">
      <t>ヤス</t>
    </rPh>
    <rPh sb="20" eb="22">
      <t>ミツモリ</t>
    </rPh>
    <rPh sb="22" eb="23">
      <t>ガク</t>
    </rPh>
    <rPh sb="24" eb="26">
      <t>キサイ</t>
    </rPh>
    <rPh sb="30" eb="33">
      <t>ミツモリショ</t>
    </rPh>
    <rPh sb="41" eb="42">
      <t>ウツ</t>
    </rPh>
    <rPh sb="44" eb="46">
      <t>テンプ</t>
    </rPh>
    <rPh sb="57" eb="59">
      <t>ツウハン</t>
    </rPh>
    <rPh sb="60" eb="62">
      <t>バアイ</t>
    </rPh>
    <rPh sb="71" eb="73">
      <t>インサツ</t>
    </rPh>
    <phoneticPr fontId="2"/>
  </si>
  <si>
    <t>R    年度</t>
    <rPh sb="5" eb="7">
      <t>ネンド</t>
    </rPh>
    <phoneticPr fontId="2"/>
  </si>
  <si>
    <r>
      <t>活動組織名</t>
    </r>
    <r>
      <rPr>
        <sz val="12"/>
        <color rgb="FFFF0000"/>
        <rFont val="ＭＳ Ｐゴシック"/>
        <family val="3"/>
        <charset val="128"/>
        <scheme val="minor"/>
      </rPr>
      <t xml:space="preserve"> 〇〇〇〇〇〇</t>
    </r>
    <rPh sb="0" eb="4">
      <t>カツドウソシキ</t>
    </rPh>
    <rPh sb="4" eb="5">
      <t>メイ</t>
    </rPh>
    <phoneticPr fontId="2"/>
  </si>
  <si>
    <r>
      <t>助成額（1/2）　</t>
    </r>
    <r>
      <rPr>
        <vertAlign val="subscript"/>
        <sz val="11"/>
        <color theme="1"/>
        <rFont val="ＭＳ Ｐゴシック"/>
        <family val="3"/>
        <charset val="128"/>
        <scheme val="minor"/>
      </rPr>
      <t>（注5）</t>
    </r>
    <rPh sb="0" eb="3">
      <t>ジョセイガク</t>
    </rPh>
    <rPh sb="10" eb="11">
      <t>チュウ</t>
    </rPh>
    <phoneticPr fontId="2"/>
  </si>
  <si>
    <r>
      <t>助成額（1/3）　</t>
    </r>
    <r>
      <rPr>
        <vertAlign val="subscript"/>
        <sz val="11"/>
        <color theme="1"/>
        <rFont val="ＭＳ Ｐゴシック"/>
        <family val="3"/>
        <charset val="128"/>
        <scheme val="minor"/>
      </rPr>
      <t>（注5）</t>
    </r>
    <rPh sb="0" eb="3">
      <t>ジョセイガク</t>
    </rPh>
    <phoneticPr fontId="2"/>
  </si>
  <si>
    <t>（注5）助成額は、商品ごとに助成率をかけて10の位以下を切り捨てたものの計とします。</t>
    <rPh sb="1" eb="2">
      <t>チュウ</t>
    </rPh>
    <rPh sb="4" eb="7">
      <t>ジョセイガク</t>
    </rPh>
    <rPh sb="9" eb="11">
      <t>ショウヒン</t>
    </rPh>
    <rPh sb="14" eb="16">
      <t>ジョセイ</t>
    </rPh>
    <rPh sb="16" eb="17">
      <t>リツ</t>
    </rPh>
    <rPh sb="24" eb="25">
      <t>クライ</t>
    </rPh>
    <rPh sb="25" eb="27">
      <t>イカ</t>
    </rPh>
    <rPh sb="28" eb="29">
      <t>キ</t>
    </rPh>
    <rPh sb="30" eb="31">
      <t>ス</t>
    </rPh>
    <rPh sb="36" eb="37">
      <t>ケイ</t>
    </rPh>
    <phoneticPr fontId="2"/>
  </si>
  <si>
    <t>⑦</t>
    <phoneticPr fontId="2"/>
  </si>
  <si>
    <t>資機材の名称</t>
    <phoneticPr fontId="2"/>
  </si>
  <si>
    <t>購入予定年度</t>
    <phoneticPr fontId="2"/>
  </si>
  <si>
    <t xml:space="preserve">その資機材は、3年計画の1年目に購入する予定ですか。 </t>
    <rPh sb="8" eb="11">
      <t>ネンケイカク</t>
    </rPh>
    <rPh sb="13" eb="15">
      <t>ネンメ</t>
    </rPh>
    <phoneticPr fontId="2"/>
  </si>
  <si>
    <t>３の⑦で「いいえ」と回答した方は、資機材を1年目に購入しない理由を記載して下さい。
（注）事業効果を勘案し、資機材は原則として1年目に購入することとしています。</t>
    <rPh sb="22" eb="24">
      <t>ネンメ</t>
    </rPh>
    <rPh sb="65" eb="67">
      <t>ネンメ</t>
    </rPh>
    <phoneticPr fontId="2"/>
  </si>
  <si>
    <t>初年度に購入しない理由</t>
    <phoneticPr fontId="2"/>
  </si>
  <si>
    <t>資機材の内容</t>
    <phoneticPr fontId="2"/>
  </si>
  <si>
    <t>レンタル料の場合</t>
    <phoneticPr fontId="2"/>
  </si>
  <si>
    <t>購入の場合</t>
  </si>
  <si>
    <t>３年間の
稼働予定日数</t>
    <phoneticPr fontId="2"/>
  </si>
  <si>
    <t>レンタル料の
単価</t>
    <phoneticPr fontId="2"/>
  </si>
  <si>
    <t>３年間の
レンタル料（Ａ）</t>
    <phoneticPr fontId="2"/>
  </si>
  <si>
    <t>購入単価
 （Ｂ）</t>
    <phoneticPr fontId="2"/>
  </si>
  <si>
    <t>うち交付金の額
（Ｃ＝Ｂ÷２）</t>
    <phoneticPr fontId="2"/>
  </si>
  <si>
    <t>比較の結果 （Ａ＞Ｃ）</t>
    <phoneticPr fontId="2"/>
  </si>
  <si>
    <t>（注）この様式は、レンタルと購入を比較する場合の参考様式です。リースの場合や、レンタルであってもこの様式に拠りがたい場合は、任意の様式で比較結果を明らかにしてください。（注）レンタル料の単価は、次表の単価を用いて下さい。備考欄に1泊2日と記載があるものを連続する2日間で使用する場合は、当該2日分の使用を1回として計算して下さい。2泊3日と記載があるものを、連続する3日間のうち2日又は3日使用する場合は、当該2日分又は3日分の使用を1回として計算して下さい。これ以外の単価を用いて計算する場合は、単価の根拠が分かる資料を添付して下さい。</t>
    <phoneticPr fontId="2"/>
  </si>
  <si>
    <t>薪割機</t>
    <phoneticPr fontId="2"/>
  </si>
  <si>
    <t>チルホール(750kg)</t>
    <phoneticPr fontId="2"/>
  </si>
  <si>
    <t>賃借料の単価</t>
    <phoneticPr fontId="2"/>
  </si>
  <si>
    <t>備 考</t>
    <phoneticPr fontId="2"/>
  </si>
  <si>
    <t>1泊2日の単価。</t>
    <phoneticPr fontId="2"/>
  </si>
  <si>
    <t>2泊3日の単価。</t>
    <phoneticPr fontId="2"/>
  </si>
  <si>
    <t>⑧</t>
    <phoneticPr fontId="2"/>
  </si>
  <si>
    <t>５購入とレンタルの比較結果が覆るような実績となった場合は活動終了後であっても返還となることを承知していますか？</t>
    <rPh sb="1" eb="3">
      <t>コウニュウ</t>
    </rPh>
    <rPh sb="9" eb="13">
      <t>ヒカクケッカ</t>
    </rPh>
    <rPh sb="14" eb="15">
      <t>クツガエ</t>
    </rPh>
    <rPh sb="19" eb="21">
      <t>ジッセキ</t>
    </rPh>
    <rPh sb="25" eb="27">
      <t>バアイ</t>
    </rPh>
    <rPh sb="28" eb="33">
      <t>カツドウシュウリョウゴ</t>
    </rPh>
    <rPh sb="38" eb="40">
      <t>ヘンカン</t>
    </rPh>
    <rPh sb="46" eb="48">
      <t>ショウチ</t>
    </rPh>
    <phoneticPr fontId="2"/>
  </si>
  <si>
    <t xml:space="preserve">チェンソー  </t>
    <phoneticPr fontId="2"/>
  </si>
  <si>
    <t xml:space="preserve"> ○</t>
    <phoneticPr fontId="2"/>
  </si>
  <si>
    <t>刈払い機</t>
    <phoneticPr fontId="2"/>
  </si>
  <si>
    <t>〇</t>
    <phoneticPr fontId="2"/>
  </si>
  <si>
    <t>しいたけ種菌</t>
    <phoneticPr fontId="2"/>
  </si>
  <si>
    <t>‐</t>
    <phoneticPr fontId="2"/>
  </si>
  <si>
    <t>1,500/500個</t>
    <rPh sb="9" eb="10">
      <t>コ</t>
    </rPh>
    <phoneticPr fontId="2"/>
  </si>
  <si>
    <t>‐　レンタル無し</t>
    <rPh sb="6" eb="7">
      <t>ナ</t>
    </rPh>
    <phoneticPr fontId="2"/>
  </si>
  <si>
    <t>R 7年度</t>
    <rPh sb="3" eb="5">
      <t>ネンド</t>
    </rPh>
    <phoneticPr fontId="2"/>
  </si>
  <si>
    <t>はい　　　　・　　　　いいえ</t>
    <phoneticPr fontId="2"/>
  </si>
  <si>
    <t>施業地○○においてヒノキ〇年生直径〇センチ伐採のため</t>
    <rPh sb="0" eb="3">
      <t>セギョウチ</t>
    </rPh>
    <rPh sb="12" eb="15">
      <t>マルネンセイ</t>
    </rPh>
    <rPh sb="15" eb="17">
      <t>チョッケイ</t>
    </rPh>
    <rPh sb="21" eb="23">
      <t>バッサイ</t>
    </rPh>
    <phoneticPr fontId="2"/>
  </si>
  <si>
    <t>3,800円</t>
    <phoneticPr fontId="2"/>
  </si>
  <si>
    <t>エンジン刈払機</t>
    <phoneticPr fontId="2"/>
  </si>
  <si>
    <t>10,000円</t>
    <rPh sb="6" eb="7">
      <t>エン</t>
    </rPh>
    <phoneticPr fontId="2"/>
  </si>
  <si>
    <t>7,500円</t>
    <rPh sb="5" eb="6">
      <t>エン</t>
    </rPh>
    <phoneticPr fontId="2"/>
  </si>
  <si>
    <t>6,200円</t>
    <phoneticPr fontId="2"/>
  </si>
  <si>
    <t>購入価格が67万円、破砕力18t程度のもの。1日の単価。</t>
    <phoneticPr fontId="2"/>
  </si>
  <si>
    <t>8,800円</t>
    <phoneticPr fontId="2"/>
  </si>
  <si>
    <t>6,200 円</t>
    <phoneticPr fontId="2"/>
  </si>
  <si>
    <t>チェンソー　10インチ</t>
    <phoneticPr fontId="2"/>
  </si>
  <si>
    <t>チェンソー　16インチ</t>
    <phoneticPr fontId="2"/>
  </si>
  <si>
    <t>チェンソー　20インチ</t>
    <phoneticPr fontId="2"/>
  </si>
  <si>
    <t>3,700円</t>
    <phoneticPr fontId="2"/>
  </si>
  <si>
    <t xml:space="preserve">3,700 円 </t>
    <phoneticPr fontId="2"/>
  </si>
  <si>
    <t>3700×15＝55500</t>
    <phoneticPr fontId="2"/>
  </si>
  <si>
    <t>うち交付金の額（Ｃ＝Ｂ÷２）　10の位以下切り捨て</t>
    <rPh sb="18" eb="19">
      <t>クライ</t>
    </rPh>
    <rPh sb="19" eb="21">
      <t>イカ</t>
    </rPh>
    <rPh sb="21" eb="22">
      <t>キ</t>
    </rPh>
    <rPh sb="23" eb="24">
      <t>ス</t>
    </rPh>
    <phoneticPr fontId="2"/>
  </si>
  <si>
    <t>6200×45＝279000</t>
    <phoneticPr fontId="2"/>
  </si>
  <si>
    <t>薪割り機（油圧エンジン式）</t>
    <phoneticPr fontId="2"/>
  </si>
  <si>
    <t>（注）この様式は、レンタルと購入を比較する場合の参考様式です。リースの場合や、レンタルであってもこの様式に拠りがたい場合は、任意の様式で比較結果を明らかにしてください。
（注）レンタル料の単価は、次表の単価を用いて下さい。備考欄に1泊2日と記載があるものを連続する2日間で使用する場合は、当該2日分の使用を1回として計算して下さい。2泊3日と記載があるものを、連続する3日間のうち2日又は3日使用する場合は、当該2日分又は3日分の使用を1回として計算して下さい。これ以外の単価を用いて計算する場合は、単価の根拠が分かる資料を添付して下さい。</t>
    <phoneticPr fontId="2"/>
  </si>
  <si>
    <t>購入とレンタルの比較結果が覆るような実績となった場合は活動終了後であっても返還となることを承知していますか？</t>
    <rPh sb="0" eb="2">
      <t>コウニュウ</t>
    </rPh>
    <rPh sb="8" eb="12">
      <t>ヒカクケッカ</t>
    </rPh>
    <rPh sb="13" eb="14">
      <t>クツガエ</t>
    </rPh>
    <rPh sb="18" eb="20">
      <t>ジッセキ</t>
    </rPh>
    <rPh sb="24" eb="26">
      <t>バアイ</t>
    </rPh>
    <rPh sb="27" eb="32">
      <t>カツドウシュウリョウゴ</t>
    </rPh>
    <rPh sb="37" eb="39">
      <t>ヘンカン</t>
    </rPh>
    <rPh sb="45" eb="47">
      <t>ショウチ</t>
    </rPh>
    <phoneticPr fontId="2"/>
  </si>
  <si>
    <t>5.　購入とレンタルの比較結果　　 ※「レンタル料＞購入額の2分の1」となる場合は申請可能です。</t>
    <rPh sb="3" eb="5">
      <t>コウニュウ</t>
    </rPh>
    <rPh sb="11" eb="13">
      <t>ヒカク</t>
    </rPh>
    <rPh sb="41" eb="43">
      <t>シンセイ</t>
    </rPh>
    <phoneticPr fontId="2"/>
  </si>
  <si>
    <t>R 8年度</t>
    <rPh sb="3" eb="5">
      <t>ネンド</t>
    </rPh>
    <phoneticPr fontId="2"/>
  </si>
  <si>
    <t>2年目の活動に必要なため</t>
    <rPh sb="1" eb="3">
      <t>ネンメ</t>
    </rPh>
    <rPh sb="4" eb="6">
      <t>カツドウ</t>
    </rPh>
    <rPh sb="7" eb="9">
      <t>ヒツヨウ</t>
    </rPh>
    <phoneticPr fontId="2"/>
  </si>
  <si>
    <r>
      <t>里山林活性化による多面的機能発揮対策　資機材等購入理由書</t>
    </r>
    <r>
      <rPr>
        <b/>
        <sz val="12"/>
        <color rgb="FFFF0000"/>
        <rFont val="ＭＳ Ｐゴシック"/>
        <family val="3"/>
        <charset val="128"/>
        <scheme val="minor"/>
      </rPr>
      <t>(記入例）</t>
    </r>
    <rPh sb="19" eb="22">
      <t>シキザイ</t>
    </rPh>
    <rPh sb="22" eb="23">
      <t>トウ</t>
    </rPh>
    <rPh sb="23" eb="25">
      <t>コウニュウ</t>
    </rPh>
    <rPh sb="25" eb="28">
      <t>リユウショ</t>
    </rPh>
    <rPh sb="29" eb="31">
      <t>キニュウ</t>
    </rPh>
    <rPh sb="31" eb="32">
      <t>レイ</t>
    </rPh>
    <phoneticPr fontId="2"/>
  </si>
  <si>
    <t>里山林活性化による多面的機能発揮対策　資機材等購入理由書</t>
    <rPh sb="19" eb="22">
      <t>シキザイ</t>
    </rPh>
    <phoneticPr fontId="2"/>
  </si>
  <si>
    <t xml:space="preserve">施業地○○においてヒノキ〇年生直径〇センチ伐採のため </t>
    <rPh sb="0" eb="3">
      <t>セギョウチ</t>
    </rPh>
    <rPh sb="12" eb="15">
      <t>マルネンセイ</t>
    </rPh>
    <rPh sb="15" eb="17">
      <t>チョッケイ</t>
    </rPh>
    <rPh sb="21" eb="23">
      <t>バッサイ</t>
    </rPh>
    <phoneticPr fontId="2"/>
  </si>
  <si>
    <t>施業地○○において雑草の刈払いに使用するため</t>
    <rPh sb="0" eb="3">
      <t>セギョウチ</t>
    </rPh>
    <phoneticPr fontId="2"/>
  </si>
  <si>
    <r>
      <t>薪割り機</t>
    </r>
    <r>
      <rPr>
        <sz val="9.5"/>
        <color rgb="FFFF0000"/>
        <rFont val="ＭＳ Ｐゴシック"/>
        <family val="3"/>
        <charset val="128"/>
        <scheme val="minor"/>
      </rPr>
      <t>（油圧エンジン式）破砕力27</t>
    </r>
    <r>
      <rPr>
        <sz val="10"/>
        <color rgb="FFFF0000"/>
        <rFont val="ＭＳ Ｐゴシック"/>
        <family val="3"/>
        <charset val="128"/>
        <scheme val="minor"/>
      </rPr>
      <t>トン</t>
    </r>
    <rPh sb="0" eb="1">
      <t>マキ</t>
    </rPh>
    <rPh sb="1" eb="2">
      <t>ワリ</t>
    </rPh>
    <rPh sb="3" eb="4">
      <t>キ</t>
    </rPh>
    <rPh sb="5" eb="7">
      <t>ユアツ</t>
    </rPh>
    <rPh sb="11" eb="12">
      <t>シキ</t>
    </rPh>
    <phoneticPr fontId="2"/>
  </si>
  <si>
    <t>施業地○○の伐採木を薪利用のため破砕に使用</t>
    <rPh sb="0" eb="3">
      <t>セギョウチ</t>
    </rPh>
    <rPh sb="6" eb="9">
      <t>バッサイボク</t>
    </rPh>
    <rPh sb="10" eb="11">
      <t>マキ</t>
    </rPh>
    <rPh sb="11" eb="13">
      <t>リヨウ</t>
    </rPh>
    <rPh sb="16" eb="18">
      <t>ハサイ</t>
    </rPh>
    <rPh sb="19" eb="21">
      <t>シヨウ</t>
    </rPh>
    <phoneticPr fontId="2"/>
  </si>
  <si>
    <t>R 9年度</t>
    <rPh sb="3" eb="5">
      <t>ネンド</t>
    </rPh>
    <phoneticPr fontId="2"/>
  </si>
  <si>
    <t>令和8年度</t>
    <rPh sb="0" eb="2">
      <t>レイワ</t>
    </rPh>
    <rPh sb="3" eb="5">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</si>
</sst>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2"/>
      <color theme="1"/>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u/>
      <sz val="12"/>
      <color theme="1"/>
      <name val="ＭＳ Ｐゴシック"/>
      <family val="3"/>
      <charset val="128"/>
      <scheme val="minor"/>
    </font>
    <font>
      <u/>
      <sz val="12"/>
      <color theme="1"/>
      <name val="ＭＳ Ｐゴシック"/>
      <family val="2"/>
      <charset val="128"/>
      <scheme val="minor"/>
    </font>
    <font>
      <sz val="11"/>
      <color rgb="FFFF0000"/>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0"/>
      <color rgb="FFFF0000"/>
      <name val="ＭＳ Ｐゴシック"/>
      <family val="3"/>
      <charset val="128"/>
      <scheme val="minor"/>
    </font>
    <font>
      <b/>
      <sz val="10"/>
      <color theme="1"/>
      <name val="ＭＳ Ｐゴシック"/>
      <family val="3"/>
      <charset val="128"/>
      <scheme val="minor"/>
    </font>
    <font>
      <b/>
      <sz val="12"/>
      <color rgb="FFFF0000"/>
      <name val="ＭＳ Ｐゴシック"/>
      <family val="3"/>
      <charset val="128"/>
      <scheme val="minor"/>
    </font>
    <font>
      <sz val="9.5"/>
      <color rgb="FFFF0000"/>
      <name val="ＭＳ Ｐゴシック"/>
      <family val="3"/>
      <charset val="128"/>
      <scheme val="minor"/>
    </font>
    <font>
      <sz val="10.5"/>
      <color theme="1"/>
      <name val="ＭＳ Ｐゴシック"/>
      <family val="3"/>
      <charset val="128"/>
      <scheme val="minor"/>
    </font>
    <font>
      <sz val="12"/>
      <color rgb="FFFF0000"/>
      <name val="ＭＳ Ｐゴシック"/>
      <family val="3"/>
      <charset val="128"/>
      <scheme val="minor"/>
    </font>
    <font>
      <vertAlign val="subscript"/>
      <sz val="11"/>
      <color theme="1"/>
      <name val="ＭＳ Ｐゴシック"/>
      <family val="3"/>
      <charset val="128"/>
      <scheme val="minor"/>
    </font>
    <font>
      <sz val="11"/>
      <color rgb="FF000000"/>
      <name val="ＭＳ Ｐゴシック"/>
      <family val="3"/>
      <charset val="128"/>
      <scheme val="minor"/>
    </font>
    <font>
      <sz val="9"/>
      <color theme="1"/>
      <name val="ＭＳ Ｐゴシック"/>
      <family val="3"/>
      <charset val="128"/>
      <scheme val="minor"/>
    </font>
  </fonts>
  <fills count="2">
    <fill>
      <patternFill patternType="none"/>
    </fill>
    <fill>
      <patternFill patternType="gray125"/>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double">
        <color rgb="FF0070C0"/>
      </left>
      <right style="thin">
        <color indexed="64"/>
      </right>
      <top style="double">
        <color rgb="FF0070C0"/>
      </top>
      <bottom/>
      <diagonal/>
    </border>
    <border>
      <left style="thin">
        <color indexed="64"/>
      </left>
      <right style="thin">
        <color indexed="64"/>
      </right>
      <top style="double">
        <color rgb="FF0070C0"/>
      </top>
      <bottom/>
      <diagonal/>
    </border>
    <border>
      <left style="thin">
        <color indexed="64"/>
      </left>
      <right/>
      <top style="double">
        <color rgb="FF0070C0"/>
      </top>
      <bottom style="thin">
        <color indexed="64"/>
      </bottom>
      <diagonal/>
    </border>
    <border>
      <left/>
      <right/>
      <top style="double">
        <color rgb="FF0070C0"/>
      </top>
      <bottom/>
      <diagonal/>
    </border>
    <border>
      <left/>
      <right style="double">
        <color rgb="FF0070C0"/>
      </right>
      <top style="double">
        <color rgb="FF0070C0"/>
      </top>
      <bottom style="thin">
        <color indexed="64"/>
      </bottom>
      <diagonal/>
    </border>
    <border>
      <left style="double">
        <color rgb="FF0070C0"/>
      </left>
      <right style="thin">
        <color indexed="64"/>
      </right>
      <top/>
      <bottom style="thin">
        <color indexed="64"/>
      </bottom>
      <diagonal/>
    </border>
    <border>
      <left/>
      <right style="double">
        <color rgb="FF0070C0"/>
      </right>
      <top style="thin">
        <color indexed="64"/>
      </top>
      <bottom style="thin">
        <color indexed="64"/>
      </bottom>
      <diagonal/>
    </border>
    <border>
      <left style="double">
        <color rgb="FF0070C0"/>
      </left>
      <right style="thin">
        <color indexed="64"/>
      </right>
      <top style="thin">
        <color indexed="64"/>
      </top>
      <bottom style="thin">
        <color indexed="64"/>
      </bottom>
      <diagonal/>
    </border>
    <border>
      <left style="double">
        <color rgb="FF0070C0"/>
      </left>
      <right/>
      <top/>
      <bottom style="thin">
        <color indexed="64"/>
      </bottom>
      <diagonal/>
    </border>
    <border>
      <left/>
      <right style="double">
        <color rgb="FF0070C0"/>
      </right>
      <top/>
      <bottom style="thin">
        <color indexed="64"/>
      </bottom>
      <diagonal/>
    </border>
    <border>
      <left style="double">
        <color rgb="FF0070C0"/>
      </left>
      <right/>
      <top/>
      <bottom/>
      <diagonal/>
    </border>
    <border>
      <left/>
      <right style="double">
        <color rgb="FF0070C0"/>
      </right>
      <top/>
      <bottom/>
      <diagonal/>
    </border>
    <border>
      <left style="double">
        <color rgb="FF0070C0"/>
      </left>
      <right style="thin">
        <color indexed="64"/>
      </right>
      <top style="thin">
        <color indexed="64"/>
      </top>
      <bottom/>
      <diagonal/>
    </border>
    <border>
      <left style="thin">
        <color indexed="64"/>
      </left>
      <right style="double">
        <color rgb="FF0070C0"/>
      </right>
      <top style="thin">
        <color indexed="64"/>
      </top>
      <bottom style="thin">
        <color indexed="64"/>
      </bottom>
      <diagonal/>
    </border>
    <border>
      <left style="thin">
        <color indexed="64"/>
      </left>
      <right style="double">
        <color rgb="FF0070C0"/>
      </right>
      <top style="thin">
        <color indexed="64"/>
      </top>
      <bottom/>
      <diagonal/>
    </border>
    <border>
      <left style="double">
        <color rgb="FF0070C0"/>
      </left>
      <right/>
      <top/>
      <bottom style="double">
        <color rgb="FF0070C0"/>
      </bottom>
      <diagonal/>
    </border>
    <border>
      <left/>
      <right/>
      <top/>
      <bottom style="double">
        <color rgb="FF0070C0"/>
      </bottom>
      <diagonal/>
    </border>
    <border>
      <left/>
      <right style="thin">
        <color indexed="64"/>
      </right>
      <top/>
      <bottom style="double">
        <color rgb="FF0070C0"/>
      </bottom>
      <diagonal/>
    </border>
    <border>
      <left style="thin">
        <color indexed="64"/>
      </left>
      <right style="thin">
        <color indexed="64"/>
      </right>
      <top style="thin">
        <color indexed="64"/>
      </top>
      <bottom style="double">
        <color rgb="FF0070C0"/>
      </bottom>
      <diagonal/>
    </border>
    <border>
      <left style="thin">
        <color indexed="64"/>
      </left>
      <right style="double">
        <color rgb="FF0070C0"/>
      </right>
      <top style="thin">
        <color indexed="64"/>
      </top>
      <bottom style="double">
        <color rgb="FF0070C0"/>
      </bottom>
      <diagonal/>
    </border>
    <border>
      <left style="double">
        <color rgb="FF0070C0"/>
      </left>
      <right style="thin">
        <color indexed="64"/>
      </right>
      <top style="double">
        <color rgb="FF0070C0"/>
      </top>
      <bottom style="thin">
        <color indexed="64"/>
      </bottom>
      <diagonal/>
    </border>
    <border>
      <left/>
      <right/>
      <top style="double">
        <color rgb="FF0070C0"/>
      </top>
      <bottom style="thin">
        <color indexed="64"/>
      </bottom>
      <diagonal/>
    </border>
    <border>
      <left/>
      <right style="thin">
        <color indexed="64"/>
      </right>
      <top style="double">
        <color rgb="FF0070C0"/>
      </top>
      <bottom style="thin">
        <color indexed="64"/>
      </bottom>
      <diagonal/>
    </border>
    <border>
      <left style="thin">
        <color indexed="64"/>
      </left>
      <right style="double">
        <color rgb="FF0070C0"/>
      </right>
      <top style="double">
        <color rgb="FF0070C0"/>
      </top>
      <bottom style="thin">
        <color indexed="64"/>
      </bottom>
      <diagonal/>
    </border>
    <border>
      <left style="double">
        <color rgb="FF0070C0"/>
      </left>
      <right style="thin">
        <color indexed="64"/>
      </right>
      <top style="thin">
        <color indexed="64"/>
      </top>
      <bottom style="double">
        <color rgb="FF0070C0"/>
      </bottom>
      <diagonal/>
    </border>
    <border>
      <left style="thin">
        <color indexed="64"/>
      </left>
      <right style="thin">
        <color indexed="64"/>
      </right>
      <top style="double">
        <color rgb="FF0070C0"/>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5">
    <xf numFmtId="0" fontId="0" fillId="0" borderId="0" xfId="0">
      <alignment vertical="center"/>
    </xf>
    <xf numFmtId="0" fontId="0" fillId="0" borderId="1" xfId="0" applyBorder="1">
      <alignment vertical="center"/>
    </xf>
    <xf numFmtId="38" fontId="0" fillId="0" borderId="1" xfId="1" applyFont="1" applyBorder="1">
      <alignment vertical="center"/>
    </xf>
    <xf numFmtId="0" fontId="0" fillId="0" borderId="1" xfId="0" applyBorder="1" applyAlignment="1">
      <alignment horizontal="center" vertical="center"/>
    </xf>
    <xf numFmtId="0" fontId="0" fillId="0" borderId="0" xfId="0" applyAlignment="1">
      <alignment horizontal="center" vertical="center"/>
    </xf>
    <xf numFmtId="0" fontId="3" fillId="0" borderId="0" xfId="0" applyFont="1">
      <alignment vertical="center"/>
    </xf>
    <xf numFmtId="0" fontId="4" fillId="0" borderId="0" xfId="0" applyFont="1">
      <alignment vertical="center"/>
    </xf>
    <xf numFmtId="38" fontId="5" fillId="0" borderId="0" xfId="1" applyFont="1">
      <alignment vertical="center"/>
    </xf>
    <xf numFmtId="0" fontId="6" fillId="0" borderId="0" xfId="0" applyFont="1" applyAlignment="1">
      <alignment horizontal="right" vertical="center"/>
    </xf>
    <xf numFmtId="0" fontId="7" fillId="0" borderId="0" xfId="0" applyFont="1" applyAlignment="1">
      <alignment horizontal="right" vertical="center"/>
    </xf>
    <xf numFmtId="0" fontId="8" fillId="0" borderId="0" xfId="0" applyFont="1" applyAlignment="1">
      <alignment horizontal="left" vertical="center"/>
    </xf>
    <xf numFmtId="38" fontId="0" fillId="0" borderId="7" xfId="1" applyFont="1" applyBorder="1" applyAlignment="1">
      <alignment horizontal="right" vertical="center"/>
    </xf>
    <xf numFmtId="38" fontId="0" fillId="0" borderId="6" xfId="1" applyFont="1" applyBorder="1" applyAlignment="1">
      <alignment horizontal="right" vertical="center"/>
    </xf>
    <xf numFmtId="38" fontId="0" fillId="0" borderId="1" xfId="1" applyFont="1" applyBorder="1" applyAlignment="1">
      <alignment horizontal="right" vertical="center"/>
    </xf>
    <xf numFmtId="0" fontId="6" fillId="0" borderId="0" xfId="0" applyFont="1" applyAlignment="1">
      <alignment horizontal="center" vertical="center"/>
    </xf>
    <xf numFmtId="0" fontId="6" fillId="0" borderId="0" xfId="0" applyFont="1">
      <alignment vertical="center"/>
    </xf>
    <xf numFmtId="0" fontId="3" fillId="0" borderId="0" xfId="0" applyFont="1" applyAlignment="1">
      <alignment horizontal="center" vertical="center"/>
    </xf>
    <xf numFmtId="38" fontId="0" fillId="0" borderId="0" xfId="1" applyFont="1" applyAlignment="1">
      <alignment horizontal="right" vertical="center"/>
    </xf>
    <xf numFmtId="0" fontId="7" fillId="0" borderId="0" xfId="0" applyFont="1" applyAlignment="1">
      <alignment horizontal="left" vertical="center"/>
    </xf>
    <xf numFmtId="38" fontId="3" fillId="0" borderId="0" xfId="1" applyFont="1">
      <alignment vertical="center"/>
    </xf>
    <xf numFmtId="0" fontId="6" fillId="0" borderId="5" xfId="0" applyFont="1" applyBorder="1" applyAlignment="1">
      <alignment horizontal="center" vertical="center"/>
    </xf>
    <xf numFmtId="0" fontId="6" fillId="0" borderId="0" xfId="0" applyFont="1" applyAlignment="1">
      <alignment horizontal="left" vertical="center"/>
    </xf>
    <xf numFmtId="0" fontId="9" fillId="0" borderId="1" xfId="0" applyFont="1" applyBorder="1" applyAlignment="1">
      <alignment vertical="center" wrapText="1"/>
    </xf>
    <xf numFmtId="0" fontId="0" fillId="0" borderId="0" xfId="0" applyAlignment="1">
      <alignment horizontal="left" vertical="center"/>
    </xf>
    <xf numFmtId="0" fontId="10" fillId="0" borderId="0" xfId="0" applyFont="1">
      <alignment vertical="center"/>
    </xf>
    <xf numFmtId="0" fontId="11" fillId="0" borderId="1" xfId="0" applyFont="1" applyBorder="1">
      <alignment vertical="center"/>
    </xf>
    <xf numFmtId="0" fontId="12" fillId="0" borderId="1" xfId="0" applyFont="1" applyBorder="1">
      <alignment vertical="center"/>
    </xf>
    <xf numFmtId="0" fontId="12" fillId="0" borderId="1" xfId="0" applyFont="1" applyBorder="1" applyAlignment="1">
      <alignment vertical="center" wrapText="1"/>
    </xf>
    <xf numFmtId="38" fontId="12" fillId="0" borderId="1" xfId="1" applyFont="1" applyBorder="1">
      <alignment vertical="center"/>
    </xf>
    <xf numFmtId="0" fontId="4" fillId="0" borderId="1" xfId="0" applyFont="1" applyBorder="1" applyAlignment="1">
      <alignment horizontal="center" vertical="center"/>
    </xf>
    <xf numFmtId="0" fontId="9" fillId="0" borderId="1" xfId="0" applyFont="1" applyBorder="1">
      <alignment vertical="center"/>
    </xf>
    <xf numFmtId="38" fontId="9" fillId="0" borderId="1" xfId="1" applyFont="1" applyBorder="1">
      <alignment vertical="center"/>
    </xf>
    <xf numFmtId="38" fontId="9" fillId="0" borderId="1" xfId="1" applyFont="1" applyBorder="1" applyAlignment="1">
      <alignment horizontal="right" vertical="center"/>
    </xf>
    <xf numFmtId="38" fontId="9" fillId="0" borderId="6" xfId="1" applyFont="1" applyBorder="1" applyAlignment="1">
      <alignment horizontal="right" vertical="center"/>
    </xf>
    <xf numFmtId="0" fontId="11" fillId="0" borderId="1" xfId="0" applyFont="1" applyBorder="1" applyAlignment="1">
      <alignment vertical="center" wrapText="1"/>
    </xf>
    <xf numFmtId="38" fontId="11" fillId="0" borderId="1" xfId="1" applyFont="1" applyBorder="1">
      <alignment vertical="center"/>
    </xf>
    <xf numFmtId="38" fontId="11" fillId="0" borderId="7" xfId="1" applyFont="1" applyBorder="1" applyAlignment="1">
      <alignment horizontal="right" vertical="center"/>
    </xf>
    <xf numFmtId="0" fontId="9" fillId="0" borderId="0" xfId="0" applyFont="1">
      <alignment vertical="center"/>
    </xf>
    <xf numFmtId="0" fontId="4" fillId="0" borderId="1" xfId="0" applyFont="1" applyBorder="1">
      <alignment vertical="center"/>
    </xf>
    <xf numFmtId="0" fontId="9" fillId="0" borderId="0" xfId="0" applyFont="1" applyAlignment="1">
      <alignment horizontal="left" vertical="center"/>
    </xf>
    <xf numFmtId="0" fontId="0" fillId="0" borderId="1" xfId="0" applyBorder="1" applyAlignment="1">
      <alignment vertical="center" shrinkToFit="1"/>
    </xf>
    <xf numFmtId="0" fontId="0" fillId="0" borderId="1" xfId="0" applyBorder="1" applyAlignment="1">
      <alignment horizontal="center" vertical="center" shrinkToFit="1"/>
    </xf>
    <xf numFmtId="0" fontId="4" fillId="0" borderId="1" xfId="0" applyFont="1" applyBorder="1" applyAlignment="1">
      <alignment vertical="center" wrapText="1"/>
    </xf>
    <xf numFmtId="0" fontId="5" fillId="0" borderId="0" xfId="0" applyFont="1">
      <alignment vertical="center"/>
    </xf>
    <xf numFmtId="0" fontId="4" fillId="0" borderId="1" xfId="0" applyFont="1" applyBorder="1" applyAlignment="1">
      <alignment horizontal="center" vertical="center" wrapText="1"/>
    </xf>
    <xf numFmtId="0" fontId="6" fillId="0" borderId="1" xfId="0" applyFont="1" applyBorder="1">
      <alignment vertical="center"/>
    </xf>
    <xf numFmtId="0" fontId="3" fillId="0" borderId="1" xfId="0" applyFont="1" applyBorder="1">
      <alignment vertical="center"/>
    </xf>
    <xf numFmtId="0" fontId="6" fillId="0" borderId="5" xfId="0" applyFont="1" applyBorder="1">
      <alignment vertical="center"/>
    </xf>
    <xf numFmtId="0" fontId="17" fillId="0" borderId="1" xfId="0" applyFont="1" applyBorder="1">
      <alignment vertical="center"/>
    </xf>
    <xf numFmtId="3" fontId="17" fillId="0" borderId="1" xfId="0" applyNumberFormat="1" applyFont="1" applyBorder="1">
      <alignment vertical="center"/>
    </xf>
    <xf numFmtId="0" fontId="0" fillId="0" borderId="2" xfId="0" applyBorder="1" applyAlignment="1">
      <alignment horizontal="center" vertical="center"/>
    </xf>
    <xf numFmtId="38" fontId="9" fillId="0" borderId="2" xfId="1" applyFont="1" applyBorder="1">
      <alignment vertical="center"/>
    </xf>
    <xf numFmtId="38" fontId="9" fillId="0" borderId="2" xfId="1" applyFont="1" applyBorder="1" applyAlignment="1">
      <alignment horizontal="right" vertical="center"/>
    </xf>
    <xf numFmtId="38" fontId="9" fillId="0" borderId="8" xfId="1" applyFont="1" applyBorder="1" applyAlignment="1">
      <alignment horizontal="right" vertical="center"/>
    </xf>
    <xf numFmtId="0" fontId="12" fillId="0" borderId="4" xfId="0" applyFont="1" applyBorder="1" applyAlignment="1">
      <alignment horizontal="left" vertical="center" wrapText="1"/>
    </xf>
    <xf numFmtId="0" fontId="9" fillId="0" borderId="4" xfId="0" applyFont="1" applyBorder="1" applyAlignment="1">
      <alignment vertical="center" wrapText="1"/>
    </xf>
    <xf numFmtId="0" fontId="9" fillId="0" borderId="4" xfId="0" applyFont="1" applyBorder="1" applyAlignment="1">
      <alignment horizontal="left" vertical="center" wrapText="1"/>
    </xf>
    <xf numFmtId="38" fontId="6" fillId="0" borderId="0" xfId="1" applyFont="1" applyBorder="1" applyAlignment="1">
      <alignment horizontal="right" vertical="center"/>
    </xf>
    <xf numFmtId="0" fontId="17" fillId="0" borderId="1" xfId="0" applyFont="1" applyBorder="1" applyAlignment="1">
      <alignment vertical="center" shrinkToFit="1"/>
    </xf>
    <xf numFmtId="0" fontId="20" fillId="0" borderId="1" xfId="0" applyFont="1" applyBorder="1" applyAlignment="1">
      <alignment vertical="center" wrapText="1"/>
    </xf>
    <xf numFmtId="0" fontId="4" fillId="0" borderId="19" xfId="0" applyFont="1" applyBorder="1" applyAlignment="1">
      <alignment horizontal="center" vertical="center"/>
    </xf>
    <xf numFmtId="0" fontId="4" fillId="0" borderId="20" xfId="0" applyFont="1" applyBorder="1" applyAlignment="1">
      <alignment horizontal="center" vertical="center"/>
    </xf>
    <xf numFmtId="38" fontId="9" fillId="0" borderId="19" xfId="1" applyFont="1" applyBorder="1">
      <alignment vertical="center"/>
    </xf>
    <xf numFmtId="38" fontId="9" fillId="0" borderId="19" xfId="1" applyFont="1" applyBorder="1" applyAlignment="1">
      <alignment horizontal="right" vertical="center"/>
    </xf>
    <xf numFmtId="38" fontId="9" fillId="0" borderId="22" xfId="1" applyFont="1" applyBorder="1" applyAlignment="1">
      <alignment horizontal="right" vertical="center"/>
    </xf>
    <xf numFmtId="0" fontId="6" fillId="0" borderId="23" xfId="0" applyFont="1" applyBorder="1" applyAlignment="1">
      <alignment horizontal="center" vertical="center"/>
    </xf>
    <xf numFmtId="38" fontId="6" fillId="0" borderId="24" xfId="1" applyFont="1" applyBorder="1" applyAlignment="1">
      <alignment horizontal="right" vertical="center"/>
    </xf>
    <xf numFmtId="0" fontId="3" fillId="0" borderId="23" xfId="0" applyFont="1" applyBorder="1" applyAlignment="1">
      <alignment horizontal="center" vertical="center"/>
    </xf>
    <xf numFmtId="0" fontId="6" fillId="0" borderId="24" xfId="0" applyFont="1" applyBorder="1">
      <alignment vertical="center"/>
    </xf>
    <xf numFmtId="0" fontId="11" fillId="0" borderId="20" xfId="0" applyFont="1" applyBorder="1" applyAlignment="1">
      <alignment horizontal="center" vertical="center"/>
    </xf>
    <xf numFmtId="38" fontId="12" fillId="0" borderId="26" xfId="1" applyFont="1" applyBorder="1">
      <alignment vertical="center"/>
    </xf>
    <xf numFmtId="38" fontId="11" fillId="0" borderId="26" xfId="1" applyFont="1" applyBorder="1">
      <alignment vertical="center"/>
    </xf>
    <xf numFmtId="38" fontId="12" fillId="0" borderId="27" xfId="1" applyFont="1" applyBorder="1" applyAlignment="1">
      <alignment horizontal="right" vertical="center"/>
    </xf>
    <xf numFmtId="38" fontId="11" fillId="0" borderId="31" xfId="1" applyFont="1" applyBorder="1" applyAlignment="1">
      <alignment horizontal="right" vertical="center"/>
    </xf>
    <xf numFmtId="38" fontId="12" fillId="0" borderId="32" xfId="1" applyFont="1" applyBorder="1" applyAlignment="1">
      <alignment horizontal="right" vertical="center"/>
    </xf>
    <xf numFmtId="0" fontId="4" fillId="0" borderId="33" xfId="0" applyFont="1" applyBorder="1" applyAlignment="1">
      <alignment horizontal="center" vertical="center"/>
    </xf>
    <xf numFmtId="0" fontId="4" fillId="0" borderId="36" xfId="0" applyFont="1" applyBorder="1">
      <alignment vertical="center"/>
    </xf>
    <xf numFmtId="0" fontId="4" fillId="0" borderId="26" xfId="0" applyFont="1" applyBorder="1">
      <alignment vertical="center"/>
    </xf>
    <xf numFmtId="0" fontId="4" fillId="0" borderId="37" xfId="0" applyFont="1" applyBorder="1" applyAlignment="1">
      <alignment horizontal="center" vertical="center"/>
    </xf>
    <xf numFmtId="0" fontId="4" fillId="0" borderId="32" xfId="0" applyFont="1" applyBorder="1">
      <alignment vertical="center"/>
    </xf>
    <xf numFmtId="0" fontId="4" fillId="0" borderId="38" xfId="0" applyFont="1" applyBorder="1">
      <alignment vertical="center"/>
    </xf>
    <xf numFmtId="0" fontId="9" fillId="0" borderId="31" xfId="0" applyFont="1" applyBorder="1" applyAlignment="1">
      <alignment vertical="center" wrapText="1"/>
    </xf>
    <xf numFmtId="0" fontId="4" fillId="0" borderId="1" xfId="0" applyFont="1" applyBorder="1" applyAlignment="1">
      <alignment horizontal="center" vertical="center"/>
    </xf>
    <xf numFmtId="0" fontId="4" fillId="0" borderId="0" xfId="0" applyFont="1" applyAlignment="1">
      <alignment horizontal="left" vertical="center" wrapText="1"/>
    </xf>
    <xf numFmtId="0" fontId="3" fillId="0" borderId="2"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6" fillId="0" borderId="1" xfId="0" applyFont="1" applyBorder="1" applyAlignment="1">
      <alignment horizontal="center" vertical="center"/>
    </xf>
    <xf numFmtId="3" fontId="17" fillId="0" borderId="1" xfId="0" applyNumberFormat="1" applyFont="1" applyBorder="1" applyAlignment="1">
      <alignment horizontal="center" vertical="center"/>
    </xf>
    <xf numFmtId="0" fontId="17" fillId="0" borderId="1" xfId="0" applyFont="1" applyBorder="1" applyAlignment="1">
      <alignment horizontal="center"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0" fontId="5" fillId="0" borderId="9" xfId="0" applyFont="1" applyBorder="1" applyAlignment="1">
      <alignment horizontal="center" vertical="center" shrinkToFit="1"/>
    </xf>
    <xf numFmtId="0" fontId="4" fillId="0" borderId="1" xfId="0" applyFont="1" applyBorder="1" applyAlignment="1">
      <alignment horizontal="left" vertical="center"/>
    </xf>
    <xf numFmtId="0" fontId="4" fillId="0" borderId="1" xfId="0" applyFont="1" applyBorder="1" applyAlignment="1">
      <alignment horizontal="left" vertical="center" shrinkToFit="1"/>
    </xf>
    <xf numFmtId="0" fontId="10" fillId="0" borderId="0" xfId="0" applyFont="1" applyAlignment="1">
      <alignment horizontal="left" vertical="center"/>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1" xfId="0" applyFont="1" applyBorder="1" applyAlignment="1">
      <alignment horizontal="left" vertical="center" wrapText="1"/>
    </xf>
    <xf numFmtId="0" fontId="0" fillId="0" borderId="1"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1" fillId="0" borderId="0" xfId="0" applyFont="1" applyAlignment="1">
      <alignment horizontal="left" vertical="center"/>
    </xf>
    <xf numFmtId="0" fontId="3" fillId="0" borderId="0" xfId="0" applyFont="1" applyAlignment="1">
      <alignment horizontal="center" vertical="center"/>
    </xf>
    <xf numFmtId="0" fontId="19" fillId="0" borderId="1" xfId="0" applyFont="1" applyBorder="1" applyAlignment="1">
      <alignment horizontal="left" vertical="center"/>
    </xf>
    <xf numFmtId="0" fontId="4" fillId="0" borderId="12" xfId="0" applyFont="1" applyBorder="1" applyAlignment="1">
      <alignment horizontal="left" vertical="center"/>
    </xf>
    <xf numFmtId="0" fontId="4" fillId="0" borderId="11" xfId="0" applyFont="1" applyBorder="1" applyAlignment="1">
      <alignment horizontal="left" vertical="center"/>
    </xf>
    <xf numFmtId="0" fontId="4" fillId="0" borderId="31" xfId="0" applyFont="1" applyBorder="1" applyAlignment="1">
      <alignment horizontal="left" vertical="center" shrinkToFit="1"/>
    </xf>
    <xf numFmtId="0" fontId="4" fillId="0" borderId="33" xfId="0" applyFont="1" applyBorder="1" applyAlignment="1">
      <alignment horizontal="center" vertical="center"/>
    </xf>
    <xf numFmtId="0" fontId="4" fillId="0" borderId="38" xfId="0" applyFont="1" applyBorder="1" applyAlignment="1">
      <alignment horizontal="center" vertical="center"/>
    </xf>
    <xf numFmtId="0" fontId="9" fillId="0" borderId="37" xfId="0" applyFont="1" applyBorder="1" applyAlignment="1">
      <alignment horizontal="left" vertical="center" shrinkToFit="1"/>
    </xf>
    <xf numFmtId="0" fontId="9" fillId="0" borderId="31" xfId="0" applyFont="1" applyBorder="1" applyAlignment="1">
      <alignment horizontal="left" vertical="center" shrinkToFit="1"/>
    </xf>
    <xf numFmtId="0" fontId="4" fillId="0" borderId="38" xfId="0" applyFont="1" applyBorder="1" applyAlignment="1">
      <alignment horizontal="left" vertical="center"/>
    </xf>
    <xf numFmtId="0" fontId="4" fillId="0" borderId="36" xfId="0" applyFont="1" applyBorder="1" applyAlignment="1">
      <alignment horizontal="left" vertical="center"/>
    </xf>
    <xf numFmtId="0" fontId="9" fillId="0" borderId="31" xfId="0" applyFont="1" applyBorder="1" applyAlignment="1">
      <alignment horizontal="left" vertical="center" wrapText="1"/>
    </xf>
    <xf numFmtId="0" fontId="9" fillId="0" borderId="32" xfId="0" applyFont="1" applyBorder="1" applyAlignment="1">
      <alignment horizontal="left" vertical="center" wrapText="1"/>
    </xf>
    <xf numFmtId="0" fontId="4" fillId="0" borderId="0" xfId="0" applyFont="1" applyAlignment="1">
      <alignment horizontal="left" vertical="center"/>
    </xf>
    <xf numFmtId="0" fontId="4" fillId="0" borderId="15" xfId="0" applyFont="1" applyBorder="1" applyAlignment="1">
      <alignment horizontal="left" vertical="center" shrinkToFit="1"/>
    </xf>
    <xf numFmtId="0" fontId="4" fillId="0" borderId="34" xfId="0" applyFont="1" applyBorder="1" applyAlignment="1">
      <alignment horizontal="left" vertical="center" shrinkToFit="1"/>
    </xf>
    <xf numFmtId="0" fontId="4" fillId="0" borderId="35" xfId="0" applyFont="1" applyBorder="1" applyAlignment="1">
      <alignment horizontal="left" vertical="center" shrinkToFit="1"/>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6" fillId="0" borderId="25" xfId="0" applyFont="1" applyBorder="1" applyAlignment="1">
      <alignment horizontal="center" vertical="center"/>
    </xf>
    <xf numFmtId="0" fontId="6" fillId="0" borderId="18" xfId="0" applyFont="1" applyBorder="1" applyAlignment="1">
      <alignment horizontal="center" vertical="center"/>
    </xf>
    <xf numFmtId="0" fontId="6" fillId="0" borderId="0" xfId="0" applyFont="1" applyAlignment="1">
      <alignment horizontal="center" vertical="center"/>
    </xf>
    <xf numFmtId="0" fontId="11" fillId="0" borderId="11" xfId="0" applyFont="1" applyBorder="1" applyAlignment="1">
      <alignment horizontal="center" vertical="center"/>
    </xf>
    <xf numFmtId="0" fontId="11" fillId="0" borderId="10" xfId="0" applyFont="1" applyBorder="1" applyAlignment="1">
      <alignment horizontal="center" vertical="center"/>
    </xf>
    <xf numFmtId="0" fontId="4" fillId="0" borderId="14" xfId="0" applyFont="1" applyBorder="1" applyAlignment="1">
      <alignment horizontal="center" vertical="center"/>
    </xf>
    <xf numFmtId="0" fontId="4" fillId="0" borderId="13" xfId="0" applyFont="1" applyBorder="1" applyAlignment="1">
      <alignment horizontal="center" vertical="center"/>
    </xf>
    <xf numFmtId="0" fontId="4" fillId="0" borderId="18" xfId="0" applyFont="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4" fillId="0" borderId="20" xfId="0" applyFont="1" applyBorder="1" applyAlignment="1">
      <alignment horizontal="center" vertical="center"/>
    </xf>
    <xf numFmtId="0" fontId="0" fillId="0" borderId="21" xfId="0"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16" fillId="0" borderId="11" xfId="0" applyFont="1" applyBorder="1" applyAlignment="1">
      <alignment horizontal="center" vertical="center"/>
    </xf>
    <xf numFmtId="0" fontId="16" fillId="0" borderId="10"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573405</xdr:colOff>
      <xdr:row>25</xdr:row>
      <xdr:rowOff>26670</xdr:rowOff>
    </xdr:from>
    <xdr:to>
      <xdr:col>13</xdr:col>
      <xdr:colOff>62865</xdr:colOff>
      <xdr:row>26</xdr:row>
      <xdr:rowOff>11430</xdr:rowOff>
    </xdr:to>
    <xdr:sp macro="" textlink="">
      <xdr:nvSpPr>
        <xdr:cNvPr id="3" name="楕円 2">
          <a:extLst>
            <a:ext uri="{FF2B5EF4-FFF2-40B4-BE49-F238E27FC236}">
              <a16:creationId xmlns:a16="http://schemas.microsoft.com/office/drawing/2014/main" id="{0B47AA39-0EE5-4928-992A-63122BF90A78}"/>
            </a:ext>
          </a:extLst>
        </xdr:cNvPr>
        <xdr:cNvSpPr/>
      </xdr:nvSpPr>
      <xdr:spPr>
        <a:xfrm>
          <a:off x="10441305" y="5208270"/>
          <a:ext cx="861060" cy="251460"/>
        </a:xfrm>
        <a:prstGeom prst="ellipse">
          <a:avLst/>
        </a:prstGeom>
        <a:noFill/>
        <a:ln w="127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544830</xdr:colOff>
      <xdr:row>26</xdr:row>
      <xdr:rowOff>36195</xdr:rowOff>
    </xdr:from>
    <xdr:to>
      <xdr:col>13</xdr:col>
      <xdr:colOff>34290</xdr:colOff>
      <xdr:row>27</xdr:row>
      <xdr:rowOff>20955</xdr:rowOff>
    </xdr:to>
    <xdr:sp macro="" textlink="">
      <xdr:nvSpPr>
        <xdr:cNvPr id="2" name="楕円 1">
          <a:extLst>
            <a:ext uri="{FF2B5EF4-FFF2-40B4-BE49-F238E27FC236}">
              <a16:creationId xmlns:a16="http://schemas.microsoft.com/office/drawing/2014/main" id="{715F4B8D-E1FD-49EA-81EB-2861A239ACF6}"/>
            </a:ext>
          </a:extLst>
        </xdr:cNvPr>
        <xdr:cNvSpPr/>
      </xdr:nvSpPr>
      <xdr:spPr>
        <a:xfrm>
          <a:off x="10412730" y="5484495"/>
          <a:ext cx="861060" cy="251460"/>
        </a:xfrm>
        <a:prstGeom prst="ellipse">
          <a:avLst/>
        </a:prstGeom>
        <a:noFill/>
        <a:ln w="127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582930</xdr:colOff>
      <xdr:row>27</xdr:row>
      <xdr:rowOff>17145</xdr:rowOff>
    </xdr:from>
    <xdr:to>
      <xdr:col>13</xdr:col>
      <xdr:colOff>72390</xdr:colOff>
      <xdr:row>28</xdr:row>
      <xdr:rowOff>1905</xdr:rowOff>
    </xdr:to>
    <xdr:sp macro="" textlink="">
      <xdr:nvSpPr>
        <xdr:cNvPr id="4" name="楕円 3">
          <a:extLst>
            <a:ext uri="{FF2B5EF4-FFF2-40B4-BE49-F238E27FC236}">
              <a16:creationId xmlns:a16="http://schemas.microsoft.com/office/drawing/2014/main" id="{55D9D74C-2587-4D8B-9BB5-868D0B445266}"/>
            </a:ext>
          </a:extLst>
        </xdr:cNvPr>
        <xdr:cNvSpPr/>
      </xdr:nvSpPr>
      <xdr:spPr>
        <a:xfrm>
          <a:off x="10450830" y="5732145"/>
          <a:ext cx="861060" cy="251460"/>
        </a:xfrm>
        <a:prstGeom prst="ellipse">
          <a:avLst/>
        </a:prstGeom>
        <a:noFill/>
        <a:ln w="127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582930</xdr:colOff>
      <xdr:row>28</xdr:row>
      <xdr:rowOff>36195</xdr:rowOff>
    </xdr:from>
    <xdr:to>
      <xdr:col>13</xdr:col>
      <xdr:colOff>72390</xdr:colOff>
      <xdr:row>29</xdr:row>
      <xdr:rowOff>20955</xdr:rowOff>
    </xdr:to>
    <xdr:sp macro="" textlink="">
      <xdr:nvSpPr>
        <xdr:cNvPr id="5" name="楕円 4">
          <a:extLst>
            <a:ext uri="{FF2B5EF4-FFF2-40B4-BE49-F238E27FC236}">
              <a16:creationId xmlns:a16="http://schemas.microsoft.com/office/drawing/2014/main" id="{7DEBA19F-62FE-456E-8A28-B1D968A2A94A}"/>
            </a:ext>
          </a:extLst>
        </xdr:cNvPr>
        <xdr:cNvSpPr/>
      </xdr:nvSpPr>
      <xdr:spPr>
        <a:xfrm>
          <a:off x="10450830" y="6017895"/>
          <a:ext cx="861060" cy="251460"/>
        </a:xfrm>
        <a:prstGeom prst="ellipse">
          <a:avLst/>
        </a:prstGeom>
        <a:noFill/>
        <a:ln w="127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573405</xdr:colOff>
      <xdr:row>29</xdr:row>
      <xdr:rowOff>36195</xdr:rowOff>
    </xdr:from>
    <xdr:to>
      <xdr:col>13</xdr:col>
      <xdr:colOff>62865</xdr:colOff>
      <xdr:row>30</xdr:row>
      <xdr:rowOff>20955</xdr:rowOff>
    </xdr:to>
    <xdr:sp macro="" textlink="">
      <xdr:nvSpPr>
        <xdr:cNvPr id="6" name="楕円 5">
          <a:extLst>
            <a:ext uri="{FF2B5EF4-FFF2-40B4-BE49-F238E27FC236}">
              <a16:creationId xmlns:a16="http://schemas.microsoft.com/office/drawing/2014/main" id="{7052A72D-4BBE-4C2A-B2FE-D7833753B1D7}"/>
            </a:ext>
          </a:extLst>
        </xdr:cNvPr>
        <xdr:cNvSpPr/>
      </xdr:nvSpPr>
      <xdr:spPr>
        <a:xfrm>
          <a:off x="10441305" y="6284595"/>
          <a:ext cx="861060" cy="251460"/>
        </a:xfrm>
        <a:prstGeom prst="ellipse">
          <a:avLst/>
        </a:prstGeom>
        <a:noFill/>
        <a:ln w="127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573405</xdr:colOff>
      <xdr:row>29</xdr:row>
      <xdr:rowOff>264795</xdr:rowOff>
    </xdr:from>
    <xdr:to>
      <xdr:col>13</xdr:col>
      <xdr:colOff>62865</xdr:colOff>
      <xdr:row>31</xdr:row>
      <xdr:rowOff>1905</xdr:rowOff>
    </xdr:to>
    <xdr:sp macro="" textlink="">
      <xdr:nvSpPr>
        <xdr:cNvPr id="7" name="楕円 6">
          <a:extLst>
            <a:ext uri="{FF2B5EF4-FFF2-40B4-BE49-F238E27FC236}">
              <a16:creationId xmlns:a16="http://schemas.microsoft.com/office/drawing/2014/main" id="{D1728CE4-0A5C-4A9E-A293-760D3897D41A}"/>
            </a:ext>
          </a:extLst>
        </xdr:cNvPr>
        <xdr:cNvSpPr/>
      </xdr:nvSpPr>
      <xdr:spPr>
        <a:xfrm>
          <a:off x="10441305" y="6513195"/>
          <a:ext cx="861060" cy="251460"/>
        </a:xfrm>
        <a:prstGeom prst="ellipse">
          <a:avLst/>
        </a:prstGeom>
        <a:noFill/>
        <a:ln w="127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573405</xdr:colOff>
      <xdr:row>30</xdr:row>
      <xdr:rowOff>217170</xdr:rowOff>
    </xdr:from>
    <xdr:to>
      <xdr:col>13</xdr:col>
      <xdr:colOff>62865</xdr:colOff>
      <xdr:row>31</xdr:row>
      <xdr:rowOff>220980</xdr:rowOff>
    </xdr:to>
    <xdr:sp macro="" textlink="">
      <xdr:nvSpPr>
        <xdr:cNvPr id="8" name="楕円 7">
          <a:extLst>
            <a:ext uri="{FF2B5EF4-FFF2-40B4-BE49-F238E27FC236}">
              <a16:creationId xmlns:a16="http://schemas.microsoft.com/office/drawing/2014/main" id="{19262A13-3907-4A64-A3EF-51225EB241C5}"/>
            </a:ext>
          </a:extLst>
        </xdr:cNvPr>
        <xdr:cNvSpPr/>
      </xdr:nvSpPr>
      <xdr:spPr>
        <a:xfrm>
          <a:off x="10441305" y="6732270"/>
          <a:ext cx="861060" cy="251460"/>
        </a:xfrm>
        <a:prstGeom prst="ellipse">
          <a:avLst/>
        </a:prstGeom>
        <a:noFill/>
        <a:ln w="127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601980</xdr:colOff>
      <xdr:row>32</xdr:row>
      <xdr:rowOff>26670</xdr:rowOff>
    </xdr:from>
    <xdr:to>
      <xdr:col>13</xdr:col>
      <xdr:colOff>91440</xdr:colOff>
      <xdr:row>33</xdr:row>
      <xdr:rowOff>30480</xdr:rowOff>
    </xdr:to>
    <xdr:sp macro="" textlink="">
      <xdr:nvSpPr>
        <xdr:cNvPr id="9" name="楕円 8">
          <a:extLst>
            <a:ext uri="{FF2B5EF4-FFF2-40B4-BE49-F238E27FC236}">
              <a16:creationId xmlns:a16="http://schemas.microsoft.com/office/drawing/2014/main" id="{1ED0FC8E-C6C0-456E-96E6-36B2AF5F1D9B}"/>
            </a:ext>
          </a:extLst>
        </xdr:cNvPr>
        <xdr:cNvSpPr/>
      </xdr:nvSpPr>
      <xdr:spPr>
        <a:xfrm>
          <a:off x="10469880" y="7037070"/>
          <a:ext cx="861060" cy="251460"/>
        </a:xfrm>
        <a:prstGeom prst="ellipse">
          <a:avLst/>
        </a:prstGeom>
        <a:noFill/>
        <a:ln w="127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601980</xdr:colOff>
      <xdr:row>27</xdr:row>
      <xdr:rowOff>7620</xdr:rowOff>
    </xdr:from>
    <xdr:to>
      <xdr:col>10</xdr:col>
      <xdr:colOff>1463040</xdr:colOff>
      <xdr:row>27</xdr:row>
      <xdr:rowOff>259080</xdr:rowOff>
    </xdr:to>
    <xdr:sp macro="" textlink="">
      <xdr:nvSpPr>
        <xdr:cNvPr id="2" name="楕円 1">
          <a:extLst>
            <a:ext uri="{FF2B5EF4-FFF2-40B4-BE49-F238E27FC236}">
              <a16:creationId xmlns:a16="http://schemas.microsoft.com/office/drawing/2014/main" id="{04320878-F956-4402-83D5-7179F0C7289C}"/>
            </a:ext>
          </a:extLst>
        </xdr:cNvPr>
        <xdr:cNvSpPr/>
      </xdr:nvSpPr>
      <xdr:spPr>
        <a:xfrm>
          <a:off x="7810500" y="7284720"/>
          <a:ext cx="861060" cy="251460"/>
        </a:xfrm>
        <a:prstGeom prst="ellipse">
          <a:avLst/>
        </a:prstGeom>
        <a:noFill/>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632460</xdr:colOff>
      <xdr:row>28</xdr:row>
      <xdr:rowOff>15240</xdr:rowOff>
    </xdr:from>
    <xdr:to>
      <xdr:col>10</xdr:col>
      <xdr:colOff>1493520</xdr:colOff>
      <xdr:row>29</xdr:row>
      <xdr:rowOff>0</xdr:rowOff>
    </xdr:to>
    <xdr:sp macro="" textlink="">
      <xdr:nvSpPr>
        <xdr:cNvPr id="3" name="楕円 2">
          <a:extLst>
            <a:ext uri="{FF2B5EF4-FFF2-40B4-BE49-F238E27FC236}">
              <a16:creationId xmlns:a16="http://schemas.microsoft.com/office/drawing/2014/main" id="{3E98EAFC-DBF9-4F4B-A732-F2D34C5A6043}"/>
            </a:ext>
          </a:extLst>
        </xdr:cNvPr>
        <xdr:cNvSpPr/>
      </xdr:nvSpPr>
      <xdr:spPr>
        <a:xfrm>
          <a:off x="7840980" y="7559040"/>
          <a:ext cx="861060" cy="251460"/>
        </a:xfrm>
        <a:prstGeom prst="ellipse">
          <a:avLst/>
        </a:prstGeom>
        <a:noFill/>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609600</xdr:colOff>
      <xdr:row>29</xdr:row>
      <xdr:rowOff>22860</xdr:rowOff>
    </xdr:from>
    <xdr:to>
      <xdr:col>10</xdr:col>
      <xdr:colOff>1470660</xdr:colOff>
      <xdr:row>30</xdr:row>
      <xdr:rowOff>7620</xdr:rowOff>
    </xdr:to>
    <xdr:sp macro="" textlink="">
      <xdr:nvSpPr>
        <xdr:cNvPr id="4" name="楕円 3">
          <a:extLst>
            <a:ext uri="{FF2B5EF4-FFF2-40B4-BE49-F238E27FC236}">
              <a16:creationId xmlns:a16="http://schemas.microsoft.com/office/drawing/2014/main" id="{4FCAE7D4-5F3B-42FA-9346-6E5E4651A743}"/>
            </a:ext>
          </a:extLst>
        </xdr:cNvPr>
        <xdr:cNvSpPr/>
      </xdr:nvSpPr>
      <xdr:spPr>
        <a:xfrm>
          <a:off x="7818120" y="7833360"/>
          <a:ext cx="861060" cy="251460"/>
        </a:xfrm>
        <a:prstGeom prst="ellipse">
          <a:avLst/>
        </a:prstGeom>
        <a:noFill/>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617220</xdr:colOff>
      <xdr:row>30</xdr:row>
      <xdr:rowOff>15240</xdr:rowOff>
    </xdr:from>
    <xdr:to>
      <xdr:col>10</xdr:col>
      <xdr:colOff>1478280</xdr:colOff>
      <xdr:row>31</xdr:row>
      <xdr:rowOff>0</xdr:rowOff>
    </xdr:to>
    <xdr:sp macro="" textlink="">
      <xdr:nvSpPr>
        <xdr:cNvPr id="5" name="楕円 4">
          <a:extLst>
            <a:ext uri="{FF2B5EF4-FFF2-40B4-BE49-F238E27FC236}">
              <a16:creationId xmlns:a16="http://schemas.microsoft.com/office/drawing/2014/main" id="{9E18D4F9-9767-4D34-8C82-F87B0400C482}"/>
            </a:ext>
          </a:extLst>
        </xdr:cNvPr>
        <xdr:cNvSpPr/>
      </xdr:nvSpPr>
      <xdr:spPr>
        <a:xfrm>
          <a:off x="7825740" y="8092440"/>
          <a:ext cx="861060" cy="251460"/>
        </a:xfrm>
        <a:prstGeom prst="ellipse">
          <a:avLst/>
        </a:prstGeom>
        <a:noFill/>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624840</xdr:colOff>
      <xdr:row>31</xdr:row>
      <xdr:rowOff>15240</xdr:rowOff>
    </xdr:from>
    <xdr:to>
      <xdr:col>10</xdr:col>
      <xdr:colOff>1485900</xdr:colOff>
      <xdr:row>32</xdr:row>
      <xdr:rowOff>0</xdr:rowOff>
    </xdr:to>
    <xdr:sp macro="" textlink="">
      <xdr:nvSpPr>
        <xdr:cNvPr id="6" name="楕円 5">
          <a:extLst>
            <a:ext uri="{FF2B5EF4-FFF2-40B4-BE49-F238E27FC236}">
              <a16:creationId xmlns:a16="http://schemas.microsoft.com/office/drawing/2014/main" id="{EBD74D58-A3D6-4BA3-8E9C-932E96479C33}"/>
            </a:ext>
          </a:extLst>
        </xdr:cNvPr>
        <xdr:cNvSpPr/>
      </xdr:nvSpPr>
      <xdr:spPr>
        <a:xfrm>
          <a:off x="7833360" y="8359140"/>
          <a:ext cx="861060" cy="251460"/>
        </a:xfrm>
        <a:prstGeom prst="ellipse">
          <a:avLst/>
        </a:prstGeom>
        <a:noFill/>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640080</xdr:colOff>
      <xdr:row>32</xdr:row>
      <xdr:rowOff>7620</xdr:rowOff>
    </xdr:from>
    <xdr:to>
      <xdr:col>10</xdr:col>
      <xdr:colOff>1501140</xdr:colOff>
      <xdr:row>33</xdr:row>
      <xdr:rowOff>0</xdr:rowOff>
    </xdr:to>
    <xdr:sp macro="" textlink="">
      <xdr:nvSpPr>
        <xdr:cNvPr id="7" name="楕円 6">
          <a:extLst>
            <a:ext uri="{FF2B5EF4-FFF2-40B4-BE49-F238E27FC236}">
              <a16:creationId xmlns:a16="http://schemas.microsoft.com/office/drawing/2014/main" id="{8AC5DBB6-C73F-413B-8404-D037DF05087D}"/>
            </a:ext>
          </a:extLst>
        </xdr:cNvPr>
        <xdr:cNvSpPr/>
      </xdr:nvSpPr>
      <xdr:spPr>
        <a:xfrm>
          <a:off x="8660130" y="8170545"/>
          <a:ext cx="861060" cy="240030"/>
        </a:xfrm>
        <a:prstGeom prst="ellipse">
          <a:avLst/>
        </a:prstGeom>
        <a:noFill/>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731520</xdr:colOff>
      <xdr:row>0</xdr:row>
      <xdr:rowOff>85725</xdr:rowOff>
    </xdr:from>
    <xdr:to>
      <xdr:col>10</xdr:col>
      <xdr:colOff>2082165</xdr:colOff>
      <xdr:row>1</xdr:row>
      <xdr:rowOff>38100</xdr:rowOff>
    </xdr:to>
    <xdr:sp macro="" textlink="">
      <xdr:nvSpPr>
        <xdr:cNvPr id="9" name="吹き出し: 角を丸めた四角形 8">
          <a:extLst>
            <a:ext uri="{FF2B5EF4-FFF2-40B4-BE49-F238E27FC236}">
              <a16:creationId xmlns:a16="http://schemas.microsoft.com/office/drawing/2014/main" id="{985423DA-D2D7-4792-9A71-CED18B8CD41D}"/>
            </a:ext>
          </a:extLst>
        </xdr:cNvPr>
        <xdr:cNvSpPr/>
      </xdr:nvSpPr>
      <xdr:spPr>
        <a:xfrm>
          <a:off x="8808720" y="85725"/>
          <a:ext cx="1350645" cy="238125"/>
        </a:xfrm>
        <a:prstGeom prst="wedgeRoundRectCallout">
          <a:avLst>
            <a:gd name="adj1" fmla="val -28184"/>
            <a:gd name="adj2" fmla="val 46607"/>
            <a:gd name="adj3" fmla="val 16667"/>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r>
            <a:rPr kumimoji="1" lang="en-US" altLang="ja-JP" sz="1100">
              <a:solidFill>
                <a:srgbClr val="FF0000"/>
              </a:solidFill>
            </a:rPr>
            <a:t>  </a:t>
          </a:r>
          <a:r>
            <a:rPr kumimoji="1" lang="en-US" altLang="ja-JP" sz="1100" b="1">
              <a:solidFill>
                <a:schemeClr val="accent1"/>
              </a:solidFill>
            </a:rPr>
            <a:t>2</a:t>
          </a:r>
          <a:r>
            <a:rPr kumimoji="1" lang="ja-JP" altLang="en-US" sz="1100" b="1">
              <a:solidFill>
                <a:schemeClr val="accent1"/>
              </a:solidFill>
            </a:rPr>
            <a:t>年目の例です。</a:t>
          </a:r>
        </a:p>
      </xdr:txBody>
    </xdr:sp>
    <xdr:clientData/>
  </xdr:twoCellAnchor>
  <xdr:twoCellAnchor>
    <xdr:from>
      <xdr:col>8</xdr:col>
      <xdr:colOff>299085</xdr:colOff>
      <xdr:row>8</xdr:row>
      <xdr:rowOff>312420</xdr:rowOff>
    </xdr:from>
    <xdr:to>
      <xdr:col>10</xdr:col>
      <xdr:colOff>2209800</xdr:colOff>
      <xdr:row>12</xdr:row>
      <xdr:rowOff>38100</xdr:rowOff>
    </xdr:to>
    <xdr:sp macro="" textlink="">
      <xdr:nvSpPr>
        <xdr:cNvPr id="11" name="吹き出し: 角を丸めた四角形 10">
          <a:extLst>
            <a:ext uri="{FF2B5EF4-FFF2-40B4-BE49-F238E27FC236}">
              <a16:creationId xmlns:a16="http://schemas.microsoft.com/office/drawing/2014/main" id="{F29A38C0-E6FB-45DB-A057-DED0A65AAE28}"/>
            </a:ext>
          </a:extLst>
        </xdr:cNvPr>
        <xdr:cNvSpPr/>
      </xdr:nvSpPr>
      <xdr:spPr>
        <a:xfrm>
          <a:off x="6347460" y="2750820"/>
          <a:ext cx="3939540" cy="668655"/>
        </a:xfrm>
        <a:prstGeom prst="wedgeRoundRectCallout">
          <a:avLst>
            <a:gd name="adj1" fmla="val -59887"/>
            <a:gd name="adj2" fmla="val -12432"/>
            <a:gd name="adj3" fmla="val 16667"/>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1100" b="1">
              <a:solidFill>
                <a:schemeClr val="accent1"/>
              </a:solidFill>
            </a:rPr>
            <a:t>合計と助成額には計算式が入っています。助成額は商品ごとに助成率をかけて</a:t>
          </a:r>
          <a:r>
            <a:rPr kumimoji="1" lang="en-US" altLang="ja-JP" sz="1100" b="1">
              <a:solidFill>
                <a:schemeClr val="accent1"/>
              </a:solidFill>
            </a:rPr>
            <a:t>10</a:t>
          </a:r>
          <a:r>
            <a:rPr kumimoji="1" lang="ja-JP" altLang="en-US" sz="1100" b="1">
              <a:solidFill>
                <a:schemeClr val="accent1"/>
              </a:solidFill>
            </a:rPr>
            <a:t>の位以下を切り捨てたものの計、とするため、合計の</a:t>
          </a:r>
          <a:r>
            <a:rPr kumimoji="1" lang="en-US" altLang="ja-JP" sz="1100" b="1">
              <a:solidFill>
                <a:schemeClr val="accent1"/>
              </a:solidFill>
            </a:rPr>
            <a:t>1/2</a:t>
          </a:r>
          <a:r>
            <a:rPr kumimoji="1" lang="ja-JP" altLang="en-US" sz="1100" b="1">
              <a:solidFill>
                <a:schemeClr val="accent1"/>
              </a:solidFill>
            </a:rPr>
            <a:t>とは若干異なることがあります。</a:t>
          </a:r>
        </a:p>
      </xdr:txBody>
    </xdr:sp>
    <xdr:clientData/>
  </xdr:twoCellAnchor>
  <xdr:twoCellAnchor>
    <xdr:from>
      <xdr:col>10</xdr:col>
      <xdr:colOff>640080</xdr:colOff>
      <xdr:row>33</xdr:row>
      <xdr:rowOff>7620</xdr:rowOff>
    </xdr:from>
    <xdr:to>
      <xdr:col>10</xdr:col>
      <xdr:colOff>1501140</xdr:colOff>
      <xdr:row>34</xdr:row>
      <xdr:rowOff>0</xdr:rowOff>
    </xdr:to>
    <xdr:sp macro="" textlink="">
      <xdr:nvSpPr>
        <xdr:cNvPr id="10" name="楕円 9">
          <a:extLst>
            <a:ext uri="{FF2B5EF4-FFF2-40B4-BE49-F238E27FC236}">
              <a16:creationId xmlns:a16="http://schemas.microsoft.com/office/drawing/2014/main" id="{81D25D3D-AFF5-4D66-B539-A7138528BADB}"/>
            </a:ext>
          </a:extLst>
        </xdr:cNvPr>
        <xdr:cNvSpPr/>
      </xdr:nvSpPr>
      <xdr:spPr>
        <a:xfrm>
          <a:off x="8660130" y="8170545"/>
          <a:ext cx="861060" cy="240030"/>
        </a:xfrm>
        <a:prstGeom prst="ellipse">
          <a:avLst/>
        </a:prstGeom>
        <a:noFill/>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640080</xdr:colOff>
      <xdr:row>34</xdr:row>
      <xdr:rowOff>7620</xdr:rowOff>
    </xdr:from>
    <xdr:to>
      <xdr:col>10</xdr:col>
      <xdr:colOff>1501140</xdr:colOff>
      <xdr:row>35</xdr:row>
      <xdr:rowOff>0</xdr:rowOff>
    </xdr:to>
    <xdr:sp macro="" textlink="">
      <xdr:nvSpPr>
        <xdr:cNvPr id="13" name="楕円 12">
          <a:extLst>
            <a:ext uri="{FF2B5EF4-FFF2-40B4-BE49-F238E27FC236}">
              <a16:creationId xmlns:a16="http://schemas.microsoft.com/office/drawing/2014/main" id="{26FE29EB-ACEE-4530-828F-8A4324B9D347}"/>
            </a:ext>
          </a:extLst>
        </xdr:cNvPr>
        <xdr:cNvSpPr/>
      </xdr:nvSpPr>
      <xdr:spPr>
        <a:xfrm>
          <a:off x="8660130" y="8418195"/>
          <a:ext cx="861060" cy="240030"/>
        </a:xfrm>
        <a:prstGeom prst="ellipse">
          <a:avLst/>
        </a:prstGeom>
        <a:noFill/>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923925</xdr:colOff>
      <xdr:row>43</xdr:row>
      <xdr:rowOff>381000</xdr:rowOff>
    </xdr:from>
    <xdr:to>
      <xdr:col>10</xdr:col>
      <xdr:colOff>4067175</xdr:colOff>
      <xdr:row>45</xdr:row>
      <xdr:rowOff>161926</xdr:rowOff>
    </xdr:to>
    <xdr:sp macro="" textlink="">
      <xdr:nvSpPr>
        <xdr:cNvPr id="14" name="吹き出し: 角を丸めた四角形 13">
          <a:extLst>
            <a:ext uri="{FF2B5EF4-FFF2-40B4-BE49-F238E27FC236}">
              <a16:creationId xmlns:a16="http://schemas.microsoft.com/office/drawing/2014/main" id="{208CF334-53C2-4700-B2FF-FB821A3E3C69}"/>
            </a:ext>
          </a:extLst>
        </xdr:cNvPr>
        <xdr:cNvSpPr/>
      </xdr:nvSpPr>
      <xdr:spPr>
        <a:xfrm>
          <a:off x="8943975" y="11277600"/>
          <a:ext cx="3143250" cy="552451"/>
        </a:xfrm>
        <a:prstGeom prst="wedgeRoundRectCallout">
          <a:avLst>
            <a:gd name="adj1" fmla="val -54830"/>
            <a:gd name="adj2" fmla="val 21739"/>
            <a:gd name="adj3" fmla="val 16667"/>
          </a:avLst>
        </a:prstGeom>
        <a:ln>
          <a:solidFill>
            <a:srgbClr val="0070C0"/>
          </a:solidFill>
        </a:ln>
      </xdr:spPr>
      <xdr:style>
        <a:lnRef idx="2">
          <a:schemeClr val="accent1"/>
        </a:lnRef>
        <a:fillRef idx="1">
          <a:schemeClr val="lt1"/>
        </a:fillRef>
        <a:effectRef idx="0">
          <a:schemeClr val="accent1"/>
        </a:effectRef>
        <a:fontRef idx="minor">
          <a:schemeClr val="dk1"/>
        </a:fontRef>
      </xdr:style>
      <xdr:txBody>
        <a:bodyPr vertOverflow="clip" horzOverflow="clip" lIns="0" tIns="0" rIns="0" bIns="0" rtlCol="0" anchor="t"/>
        <a:lstStyle/>
        <a:p>
          <a:pPr algn="l"/>
          <a:r>
            <a:rPr kumimoji="1" lang="ja-JP" altLang="en-US" sz="1100" b="1">
              <a:solidFill>
                <a:schemeClr val="accent1"/>
              </a:solidFill>
            </a:rPr>
            <a:t>　記載例のため、上と内容が異なっています。</a:t>
          </a:r>
          <a:endParaRPr kumimoji="1" lang="en-US" altLang="ja-JP" sz="1100" b="1">
            <a:solidFill>
              <a:schemeClr val="accent1"/>
            </a:solidFill>
          </a:endParaRPr>
        </a:p>
        <a:p>
          <a:pPr algn="l"/>
          <a:r>
            <a:rPr kumimoji="1" lang="ja-JP" altLang="en-US" sz="1100" b="1">
              <a:solidFill>
                <a:schemeClr val="accent1"/>
              </a:solidFill>
            </a:rPr>
            <a:t>ここでは今年度申請するものを記載してください。</a:t>
          </a:r>
          <a:endParaRPr kumimoji="1" lang="ja-JP" altLang="en-US" sz="1100">
            <a:solidFill>
              <a:schemeClr val="accent1"/>
            </a:solidFill>
          </a:endParaRPr>
        </a:p>
      </xdr:txBody>
    </xdr:sp>
    <xdr:clientData/>
  </xdr:twoCellAnchor>
  <xdr:twoCellAnchor>
    <xdr:from>
      <xdr:col>4</xdr:col>
      <xdr:colOff>224789</xdr:colOff>
      <xdr:row>1</xdr:row>
      <xdr:rowOff>47626</xdr:rowOff>
    </xdr:from>
    <xdr:to>
      <xdr:col>6</xdr:col>
      <xdr:colOff>190500</xdr:colOff>
      <xdr:row>2</xdr:row>
      <xdr:rowOff>247650</xdr:rowOff>
    </xdr:to>
    <xdr:sp macro="" textlink="">
      <xdr:nvSpPr>
        <xdr:cNvPr id="15" name="吹き出し: 角を丸めた四角形 14">
          <a:extLst>
            <a:ext uri="{FF2B5EF4-FFF2-40B4-BE49-F238E27FC236}">
              <a16:creationId xmlns:a16="http://schemas.microsoft.com/office/drawing/2014/main" id="{C4009B4F-DFBB-4648-BAD5-BE8A2B2B4224}"/>
            </a:ext>
          </a:extLst>
        </xdr:cNvPr>
        <xdr:cNvSpPr/>
      </xdr:nvSpPr>
      <xdr:spPr>
        <a:xfrm>
          <a:off x="2586989" y="333376"/>
          <a:ext cx="2251711" cy="266699"/>
        </a:xfrm>
        <a:prstGeom prst="wedgeRoundRectCallout">
          <a:avLst>
            <a:gd name="adj1" fmla="val -47032"/>
            <a:gd name="adj2" fmla="val 25557"/>
            <a:gd name="adj3" fmla="val 16667"/>
          </a:avLst>
        </a:prstGeom>
        <a:ln cmpd="dbl">
          <a:solidFill>
            <a:srgbClr val="0070C0"/>
          </a:solidFill>
        </a:ln>
      </xdr:spPr>
      <xdr:style>
        <a:lnRef idx="2">
          <a:schemeClr val="accent1"/>
        </a:lnRef>
        <a:fillRef idx="1">
          <a:schemeClr val="lt1"/>
        </a:fillRef>
        <a:effectRef idx="0">
          <a:schemeClr val="accent1"/>
        </a:effectRef>
        <a:fontRef idx="minor">
          <a:schemeClr val="dk1"/>
        </a:fontRef>
      </xdr:style>
      <xdr:txBody>
        <a:bodyPr vertOverflow="clip" horzOverflow="clip" lIns="0" tIns="0" rIns="0" bIns="0" rtlCol="0" anchor="ctr"/>
        <a:lstStyle/>
        <a:p>
          <a:pPr algn="l"/>
          <a:r>
            <a:rPr kumimoji="1" lang="ja-JP" altLang="en-US" sz="1100" b="1">
              <a:solidFill>
                <a:srgbClr val="FF0000"/>
              </a:solidFill>
            </a:rPr>
            <a:t>　</a:t>
          </a:r>
          <a:r>
            <a:rPr kumimoji="1" lang="ja-JP" altLang="en-US" sz="1100" b="1">
              <a:solidFill>
                <a:schemeClr val="accent1"/>
              </a:solidFill>
            </a:rPr>
            <a:t>二重枠内は３年計画分を記載。</a:t>
          </a:r>
          <a:endParaRPr kumimoji="1" lang="ja-JP" altLang="en-US" sz="1100">
            <a:solidFill>
              <a:schemeClr val="accent1"/>
            </a:solidFill>
          </a:endParaRPr>
        </a:p>
      </xdr:txBody>
    </xdr:sp>
    <xdr:clientData/>
  </xdr:twoCellAnchor>
  <xdr:twoCellAnchor>
    <xdr:from>
      <xdr:col>4</xdr:col>
      <xdr:colOff>339089</xdr:colOff>
      <xdr:row>12</xdr:row>
      <xdr:rowOff>1</xdr:rowOff>
    </xdr:from>
    <xdr:to>
      <xdr:col>5</xdr:col>
      <xdr:colOff>523874</xdr:colOff>
      <xdr:row>12</xdr:row>
      <xdr:rowOff>228600</xdr:rowOff>
    </xdr:to>
    <xdr:sp macro="" textlink="">
      <xdr:nvSpPr>
        <xdr:cNvPr id="16" name="吹き出し: 角を丸めた四角形 15">
          <a:extLst>
            <a:ext uri="{FF2B5EF4-FFF2-40B4-BE49-F238E27FC236}">
              <a16:creationId xmlns:a16="http://schemas.microsoft.com/office/drawing/2014/main" id="{BFDACE98-1707-49B2-AD12-DBC98CE10C4D}"/>
            </a:ext>
          </a:extLst>
        </xdr:cNvPr>
        <xdr:cNvSpPr/>
      </xdr:nvSpPr>
      <xdr:spPr>
        <a:xfrm>
          <a:off x="2701289" y="3381376"/>
          <a:ext cx="1518285" cy="228599"/>
        </a:xfrm>
        <a:prstGeom prst="wedgeRoundRectCallout">
          <a:avLst>
            <a:gd name="adj1" fmla="val -71531"/>
            <a:gd name="adj2" fmla="val 14843"/>
            <a:gd name="adj3" fmla="val 16667"/>
          </a:avLst>
        </a:prstGeom>
        <a:ln>
          <a:solidFill>
            <a:srgbClr val="0070C0"/>
          </a:solidFill>
        </a:ln>
      </xdr:spPr>
      <xdr:style>
        <a:lnRef idx="2">
          <a:schemeClr val="accent1"/>
        </a:lnRef>
        <a:fillRef idx="1">
          <a:schemeClr val="lt1"/>
        </a:fillRef>
        <a:effectRef idx="0">
          <a:schemeClr val="accent1"/>
        </a:effectRef>
        <a:fontRef idx="minor">
          <a:schemeClr val="dk1"/>
        </a:fontRef>
      </xdr:style>
      <xdr:txBody>
        <a:bodyPr vertOverflow="clip" horzOverflow="clip" lIns="0" tIns="0" rIns="0" bIns="0" rtlCol="0" anchor="ctr"/>
        <a:lstStyle/>
        <a:p>
          <a:pPr algn="l"/>
          <a:r>
            <a:rPr kumimoji="1" lang="ja-JP" altLang="en-US" sz="1100" b="1">
              <a:solidFill>
                <a:srgbClr val="FF0000"/>
              </a:solidFill>
            </a:rPr>
            <a:t>　</a:t>
          </a:r>
          <a:r>
            <a:rPr kumimoji="1" lang="ja-JP" altLang="en-US" sz="1100" b="1">
              <a:solidFill>
                <a:schemeClr val="accent1"/>
              </a:solidFill>
            </a:rPr>
            <a:t>３年計画すべて入力</a:t>
          </a:r>
          <a:endParaRPr kumimoji="1" lang="ja-JP" altLang="en-US" sz="1100">
            <a:solidFill>
              <a:schemeClr val="accent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7BAD4-46FA-4D81-88C1-D682DE604ED3}">
  <dimension ref="A1:L54"/>
  <sheetViews>
    <sheetView showZeros="0" zoomScaleNormal="100" workbookViewId="0">
      <selection activeCell="Q12" sqref="Q12"/>
    </sheetView>
  </sheetViews>
  <sheetFormatPr defaultRowHeight="13.5" x14ac:dyDescent="0.15"/>
  <cols>
    <col min="1" max="1" width="1.125" customWidth="1"/>
    <col min="2" max="2" width="2.625" customWidth="1"/>
    <col min="3" max="3" width="5" customWidth="1"/>
    <col min="4" max="4" width="18" customWidth="1"/>
    <col min="5" max="5" width="15.25" customWidth="1"/>
    <col min="6" max="6" width="12.25" customWidth="1"/>
    <col min="7" max="7" width="4.625" customWidth="1"/>
    <col min="8" max="8" width="12.625" customWidth="1"/>
    <col min="9" max="9" width="12.75" customWidth="1"/>
    <col min="10" max="10" width="11.5" customWidth="1"/>
    <col min="11" max="11" width="33.75" customWidth="1"/>
  </cols>
  <sheetData>
    <row r="1" spans="2:11" ht="14.25" x14ac:dyDescent="0.15">
      <c r="B1" s="110" t="s">
        <v>102</v>
      </c>
      <c r="C1" s="110"/>
      <c r="D1" s="110"/>
      <c r="E1" s="110"/>
      <c r="F1" s="110"/>
      <c r="G1" s="110"/>
      <c r="H1" s="110"/>
      <c r="I1" s="110"/>
      <c r="J1" s="110"/>
      <c r="K1" s="110"/>
    </row>
    <row r="2" spans="2:11" ht="4.9000000000000004" customHeight="1" x14ac:dyDescent="0.15">
      <c r="G2" s="9"/>
      <c r="H2" s="9"/>
      <c r="I2" s="9"/>
      <c r="J2" s="9"/>
      <c r="K2" s="10"/>
    </row>
    <row r="3" spans="2:11" ht="14.25" x14ac:dyDescent="0.15">
      <c r="B3" s="5" t="s">
        <v>13</v>
      </c>
      <c r="I3" t="s">
        <v>30</v>
      </c>
      <c r="K3" s="23" t="s">
        <v>36</v>
      </c>
    </row>
    <row r="4" spans="2:11" ht="18.600000000000001" customHeight="1" x14ac:dyDescent="0.15">
      <c r="B4" s="5"/>
      <c r="C4" s="101" t="s">
        <v>9</v>
      </c>
      <c r="D4" s="101" t="s">
        <v>4</v>
      </c>
      <c r="E4" s="101" t="s">
        <v>5</v>
      </c>
      <c r="F4" s="101" t="s">
        <v>6</v>
      </c>
      <c r="G4" s="101" t="s">
        <v>7</v>
      </c>
      <c r="H4" s="106" t="s">
        <v>16</v>
      </c>
      <c r="I4" s="107"/>
      <c r="J4" s="108"/>
      <c r="K4" s="101" t="s">
        <v>15</v>
      </c>
    </row>
    <row r="5" spans="2:11" ht="19.149999999999999" customHeight="1" x14ac:dyDescent="0.15">
      <c r="C5" s="102"/>
      <c r="D5" s="102"/>
      <c r="E5" s="102"/>
      <c r="F5" s="102"/>
      <c r="G5" s="102"/>
      <c r="H5" s="3" t="s">
        <v>39</v>
      </c>
      <c r="I5" s="3" t="s">
        <v>39</v>
      </c>
      <c r="J5" s="3" t="s">
        <v>39</v>
      </c>
      <c r="K5" s="102"/>
    </row>
    <row r="6" spans="2:11" ht="18" customHeight="1" x14ac:dyDescent="0.15">
      <c r="C6" s="3" t="s">
        <v>0</v>
      </c>
      <c r="D6" s="40"/>
      <c r="E6" s="40"/>
      <c r="F6" s="2"/>
      <c r="G6" s="1"/>
      <c r="H6" s="2"/>
      <c r="I6" s="2"/>
      <c r="J6" s="2"/>
      <c r="K6" s="41"/>
    </row>
    <row r="7" spans="2:11" ht="18" customHeight="1" x14ac:dyDescent="0.15">
      <c r="C7" s="3" t="s">
        <v>1</v>
      </c>
      <c r="D7" s="40"/>
      <c r="E7" s="40"/>
      <c r="F7" s="2"/>
      <c r="G7" s="1"/>
      <c r="H7" s="2"/>
      <c r="I7" s="2"/>
      <c r="J7" s="2"/>
      <c r="K7" s="41"/>
    </row>
    <row r="8" spans="2:11" ht="18" customHeight="1" x14ac:dyDescent="0.15">
      <c r="C8" s="3" t="s">
        <v>2</v>
      </c>
      <c r="D8" s="40"/>
      <c r="E8" s="40"/>
      <c r="F8" s="2"/>
      <c r="G8" s="1"/>
      <c r="H8" s="2"/>
      <c r="I8" s="2"/>
      <c r="J8" s="2"/>
      <c r="K8" s="41"/>
    </row>
    <row r="9" spans="2:11" ht="18" customHeight="1" x14ac:dyDescent="0.15">
      <c r="C9" s="3" t="s">
        <v>3</v>
      </c>
      <c r="D9" s="40"/>
      <c r="E9" s="40"/>
      <c r="F9" s="2"/>
      <c r="G9" s="1"/>
      <c r="H9" s="2"/>
      <c r="I9" s="2"/>
      <c r="J9" s="2"/>
      <c r="K9" s="40"/>
    </row>
    <row r="10" spans="2:11" ht="18" customHeight="1" x14ac:dyDescent="0.15">
      <c r="C10" s="100" t="s">
        <v>8</v>
      </c>
      <c r="D10" s="100"/>
      <c r="E10" s="100"/>
      <c r="F10" s="100"/>
      <c r="G10" s="100"/>
      <c r="H10" s="13">
        <f>SUM(H6:H9)</f>
        <v>0</v>
      </c>
      <c r="I10" s="13">
        <f>SUM(I6:I9)</f>
        <v>0</v>
      </c>
      <c r="J10" s="13">
        <f>SUM(J6:J9)</f>
        <v>0</v>
      </c>
      <c r="K10" s="101"/>
    </row>
    <row r="11" spans="2:11" ht="18" customHeight="1" x14ac:dyDescent="0.15">
      <c r="C11" s="103" t="s">
        <v>41</v>
      </c>
      <c r="D11" s="104"/>
      <c r="E11" s="104"/>
      <c r="F11" s="104"/>
      <c r="G11" s="105"/>
      <c r="H11" s="12">
        <f>ROUNDDOWN(H6*0.5,-2)+ROUNDDOWN(H7*0.5,-2)+ROUNDDOWN(H8*0.5,-2)+ROUNDDOWN(H9*0.5,-2)</f>
        <v>0</v>
      </c>
      <c r="I11" s="12">
        <f>ROUNDDOWN(I6*0.5,-2)+ROUNDDOWN(I7*0.5,-2)+ROUNDDOWN(I8*0.5,-2)+ROUNDDOWN(I9*0.5,-2)</f>
        <v>0</v>
      </c>
      <c r="J11" s="12">
        <f>ROUNDDOWN(J6*0.5,-2)+ROUNDDOWN(J7*0.5,-2)+ROUNDDOWN(J8*0.5,-2)+ROUNDDOWN(J9*0.5,-2)</f>
        <v>0</v>
      </c>
      <c r="K11" s="102"/>
    </row>
    <row r="12" spans="2:11" ht="5.45" customHeight="1" x14ac:dyDescent="0.15">
      <c r="C12" s="4"/>
      <c r="D12" s="4"/>
      <c r="E12" s="4"/>
      <c r="F12" s="4"/>
      <c r="G12" s="4"/>
      <c r="H12" s="17"/>
      <c r="I12" s="17"/>
      <c r="J12" s="17"/>
    </row>
    <row r="13" spans="2:11" ht="14.25" x14ac:dyDescent="0.15">
      <c r="B13" s="5" t="s">
        <v>12</v>
      </c>
      <c r="C13" s="16"/>
      <c r="D13" s="5"/>
      <c r="E13" s="5"/>
      <c r="K13" s="7"/>
    </row>
    <row r="14" spans="2:11" ht="22.9" customHeight="1" x14ac:dyDescent="0.15">
      <c r="C14" s="101"/>
      <c r="D14" s="101" t="s">
        <v>4</v>
      </c>
      <c r="E14" s="101" t="s">
        <v>5</v>
      </c>
      <c r="F14" s="101" t="s">
        <v>6</v>
      </c>
      <c r="G14" s="101" t="s">
        <v>7</v>
      </c>
      <c r="H14" s="106" t="s">
        <v>10</v>
      </c>
      <c r="I14" s="107"/>
      <c r="J14" s="108"/>
      <c r="K14" s="101" t="s">
        <v>11</v>
      </c>
    </row>
    <row r="15" spans="2:11" ht="21.6" customHeight="1" x14ac:dyDescent="0.15">
      <c r="C15" s="102"/>
      <c r="D15" s="102"/>
      <c r="E15" s="102"/>
      <c r="F15" s="102"/>
      <c r="G15" s="102"/>
      <c r="H15" s="3" t="s">
        <v>39</v>
      </c>
      <c r="I15" s="3" t="s">
        <v>39</v>
      </c>
      <c r="J15" s="3" t="s">
        <v>39</v>
      </c>
      <c r="K15" s="102"/>
    </row>
    <row r="16" spans="2:11" ht="18" customHeight="1" x14ac:dyDescent="0.15">
      <c r="C16" s="3" t="s">
        <v>0</v>
      </c>
      <c r="D16" s="40"/>
      <c r="E16" s="40"/>
      <c r="F16" s="2"/>
      <c r="G16" s="1"/>
      <c r="H16" s="2"/>
      <c r="I16" s="2"/>
      <c r="J16" s="2"/>
      <c r="K16" s="41"/>
    </row>
    <row r="17" spans="2:11" ht="18" customHeight="1" x14ac:dyDescent="0.15">
      <c r="C17" s="3" t="s">
        <v>1</v>
      </c>
      <c r="D17" s="40"/>
      <c r="E17" s="40"/>
      <c r="F17" s="2"/>
      <c r="G17" s="1"/>
      <c r="H17" s="2"/>
      <c r="I17" s="2"/>
      <c r="J17" s="2"/>
      <c r="K17" s="41"/>
    </row>
    <row r="18" spans="2:11" ht="18" customHeight="1" x14ac:dyDescent="0.15">
      <c r="C18" s="100" t="s">
        <v>8</v>
      </c>
      <c r="D18" s="100"/>
      <c r="E18" s="100"/>
      <c r="F18" s="100"/>
      <c r="G18" s="100"/>
      <c r="H18" s="11">
        <f>SUM(H16:H17)</f>
        <v>0</v>
      </c>
      <c r="I18" s="11">
        <f>SUM(I16:I17)</f>
        <v>0</v>
      </c>
      <c r="J18" s="11">
        <f>SUM(J16:J17)</f>
        <v>0</v>
      </c>
      <c r="K18" s="101"/>
    </row>
    <row r="19" spans="2:11" ht="18" customHeight="1" x14ac:dyDescent="0.15">
      <c r="C19" s="103" t="s">
        <v>42</v>
      </c>
      <c r="D19" s="104"/>
      <c r="E19" s="104"/>
      <c r="F19" s="104"/>
      <c r="G19" s="105"/>
      <c r="H19" s="13">
        <f>ROUNDDOWN(H16*0.5,-2)+ROUNDDOWN(H17*0.5,-2)</f>
        <v>0</v>
      </c>
      <c r="I19" s="13">
        <f>ROUNDDOWN(I16*0.5,-2)+ROUNDDOWN(I17*0.5,-2)</f>
        <v>0</v>
      </c>
      <c r="J19" s="13">
        <f>ROUNDDOWN(J16*0.5,-2)+ROUNDDOWN(J17*0.5,-2)</f>
        <v>0</v>
      </c>
      <c r="K19" s="102"/>
    </row>
    <row r="20" spans="2:11" s="24" customFormat="1" ht="15" customHeight="1" x14ac:dyDescent="0.15">
      <c r="C20" s="95" t="s">
        <v>14</v>
      </c>
      <c r="D20" s="95"/>
      <c r="E20" s="95"/>
      <c r="F20" s="95"/>
      <c r="G20" s="95"/>
      <c r="H20" s="95"/>
      <c r="I20" s="95"/>
      <c r="J20" s="95"/>
      <c r="K20" s="95"/>
    </row>
    <row r="21" spans="2:11" s="24" customFormat="1" ht="15" customHeight="1" x14ac:dyDescent="0.15">
      <c r="C21" s="109" t="s">
        <v>38</v>
      </c>
      <c r="D21" s="95"/>
      <c r="E21" s="95"/>
      <c r="F21" s="95"/>
      <c r="G21" s="95"/>
      <c r="H21" s="95"/>
      <c r="I21" s="95"/>
      <c r="J21" s="95"/>
      <c r="K21" s="95"/>
    </row>
    <row r="22" spans="2:11" s="24" customFormat="1" ht="15" customHeight="1" x14ac:dyDescent="0.15">
      <c r="C22" s="95" t="s">
        <v>17</v>
      </c>
      <c r="D22" s="95"/>
      <c r="E22" s="95"/>
      <c r="F22" s="95"/>
      <c r="G22" s="95"/>
      <c r="H22" s="95"/>
      <c r="I22" s="95"/>
      <c r="J22" s="95"/>
      <c r="K22" s="95"/>
    </row>
    <row r="23" spans="2:11" s="24" customFormat="1" ht="15" customHeight="1" x14ac:dyDescent="0.15">
      <c r="C23" s="95" t="s">
        <v>18</v>
      </c>
      <c r="D23" s="95"/>
      <c r="E23" s="95"/>
      <c r="F23" s="95"/>
      <c r="G23" s="95"/>
      <c r="H23" s="95"/>
      <c r="I23" s="95"/>
      <c r="J23" s="95"/>
      <c r="K23" s="95"/>
    </row>
    <row r="24" spans="2:11" s="24" customFormat="1" ht="15" customHeight="1" x14ac:dyDescent="0.15">
      <c r="C24" s="95" t="s">
        <v>43</v>
      </c>
      <c r="D24" s="95"/>
      <c r="E24" s="95"/>
      <c r="F24" s="95"/>
      <c r="G24" s="95"/>
      <c r="H24" s="95"/>
      <c r="I24" s="95"/>
      <c r="J24" s="95"/>
      <c r="K24" s="95"/>
    </row>
    <row r="25" spans="2:11" s="15" customFormat="1" ht="20.45" customHeight="1" x14ac:dyDescent="0.15">
      <c r="B25" s="5" t="s">
        <v>27</v>
      </c>
      <c r="C25" s="14"/>
    </row>
    <row r="26" spans="2:11" s="6" customFormat="1" ht="21" customHeight="1" x14ac:dyDescent="0.15">
      <c r="C26" s="29" t="s">
        <v>0</v>
      </c>
      <c r="D26" s="96" t="s">
        <v>29</v>
      </c>
      <c r="E26" s="97"/>
      <c r="F26" s="97"/>
      <c r="G26" s="97"/>
      <c r="H26" s="97"/>
      <c r="I26" s="97"/>
      <c r="J26" s="98"/>
      <c r="K26" s="29" t="s">
        <v>77</v>
      </c>
    </row>
    <row r="27" spans="2:11" s="6" customFormat="1" ht="21" customHeight="1" x14ac:dyDescent="0.15">
      <c r="C27" s="29" t="s">
        <v>1</v>
      </c>
      <c r="D27" s="96" t="s">
        <v>19</v>
      </c>
      <c r="E27" s="97"/>
      <c r="F27" s="97"/>
      <c r="G27" s="97"/>
      <c r="H27" s="97"/>
      <c r="I27" s="97"/>
      <c r="J27" s="98"/>
      <c r="K27" s="29" t="s">
        <v>77</v>
      </c>
    </row>
    <row r="28" spans="2:11" s="6" customFormat="1" ht="21" customHeight="1" x14ac:dyDescent="0.15">
      <c r="C28" s="29" t="s">
        <v>2</v>
      </c>
      <c r="D28" s="96" t="s">
        <v>20</v>
      </c>
      <c r="E28" s="97"/>
      <c r="F28" s="97"/>
      <c r="G28" s="97"/>
      <c r="H28" s="97"/>
      <c r="I28" s="97"/>
      <c r="J28" s="98"/>
      <c r="K28" s="29" t="s">
        <v>77</v>
      </c>
    </row>
    <row r="29" spans="2:11" s="6" customFormat="1" ht="21" customHeight="1" x14ac:dyDescent="0.15">
      <c r="C29" s="29" t="s">
        <v>3</v>
      </c>
      <c r="D29" s="96" t="s">
        <v>21</v>
      </c>
      <c r="E29" s="97"/>
      <c r="F29" s="97"/>
      <c r="G29" s="97"/>
      <c r="H29" s="97"/>
      <c r="I29" s="97"/>
      <c r="J29" s="98"/>
      <c r="K29" s="29" t="s">
        <v>77</v>
      </c>
    </row>
    <row r="30" spans="2:11" s="6" customFormat="1" ht="21" customHeight="1" x14ac:dyDescent="0.15">
      <c r="C30" s="29" t="s">
        <v>22</v>
      </c>
      <c r="D30" s="96" t="s">
        <v>23</v>
      </c>
      <c r="E30" s="97"/>
      <c r="F30" s="97"/>
      <c r="G30" s="97"/>
      <c r="H30" s="97"/>
      <c r="I30" s="97"/>
      <c r="J30" s="98"/>
      <c r="K30" s="29" t="s">
        <v>77</v>
      </c>
    </row>
    <row r="31" spans="2:11" s="6" customFormat="1" ht="20.100000000000001" customHeight="1" x14ac:dyDescent="0.15">
      <c r="C31" s="29" t="s">
        <v>24</v>
      </c>
      <c r="D31" s="96" t="s">
        <v>25</v>
      </c>
      <c r="E31" s="97"/>
      <c r="F31" s="97"/>
      <c r="G31" s="97"/>
      <c r="H31" s="97"/>
      <c r="I31" s="97"/>
      <c r="J31" s="98"/>
      <c r="K31" s="29" t="s">
        <v>77</v>
      </c>
    </row>
    <row r="32" spans="2:11" s="6" customFormat="1" ht="20.100000000000001" customHeight="1" x14ac:dyDescent="0.15">
      <c r="C32" s="29" t="s">
        <v>44</v>
      </c>
      <c r="D32" s="94" t="s">
        <v>47</v>
      </c>
      <c r="E32" s="94"/>
      <c r="F32" s="94"/>
      <c r="G32" s="94"/>
      <c r="H32" s="94"/>
      <c r="I32" s="94"/>
      <c r="J32" s="94"/>
      <c r="K32" s="29" t="s">
        <v>77</v>
      </c>
    </row>
    <row r="33" spans="1:12" s="6" customFormat="1" ht="20.100000000000001" customHeight="1" x14ac:dyDescent="0.15">
      <c r="C33" s="29" t="s">
        <v>66</v>
      </c>
      <c r="D33" s="94" t="s">
        <v>67</v>
      </c>
      <c r="E33" s="94"/>
      <c r="F33" s="94"/>
      <c r="G33" s="94"/>
      <c r="H33" s="94"/>
      <c r="I33" s="94"/>
      <c r="J33" s="94"/>
      <c r="K33" s="29" t="s">
        <v>77</v>
      </c>
    </row>
    <row r="34" spans="1:12" s="15" customFormat="1" ht="6.6" customHeight="1" x14ac:dyDescent="0.15"/>
    <row r="35" spans="1:12" s="15" customFormat="1" ht="19.899999999999999" customHeight="1" x14ac:dyDescent="0.15">
      <c r="B35" s="5"/>
      <c r="C35" s="5"/>
      <c r="D35" s="5"/>
      <c r="E35" s="5"/>
    </row>
    <row r="36" spans="1:12" s="15" customFormat="1" ht="19.899999999999999" customHeight="1" x14ac:dyDescent="0.15">
      <c r="B36" s="5" t="s">
        <v>26</v>
      </c>
      <c r="C36" s="92" t="s">
        <v>48</v>
      </c>
      <c r="D36" s="92"/>
      <c r="E36" s="92"/>
      <c r="F36" s="92"/>
      <c r="G36" s="92"/>
      <c r="H36" s="92"/>
      <c r="I36" s="92"/>
      <c r="J36" s="92"/>
      <c r="K36" s="92"/>
      <c r="L36" s="39"/>
    </row>
    <row r="37" spans="1:12" s="6" customFormat="1" ht="17.45" customHeight="1" x14ac:dyDescent="0.15">
      <c r="A37" s="15"/>
      <c r="B37" s="15"/>
      <c r="C37" s="82" t="s">
        <v>45</v>
      </c>
      <c r="D37" s="82"/>
      <c r="E37" s="82"/>
      <c r="F37" s="38" t="s">
        <v>46</v>
      </c>
      <c r="G37" s="93" t="s">
        <v>49</v>
      </c>
      <c r="H37" s="93"/>
      <c r="I37" s="93"/>
      <c r="J37" s="93"/>
      <c r="K37" s="93"/>
      <c r="L37" s="37"/>
    </row>
    <row r="38" spans="1:12" s="15" customFormat="1" ht="45" customHeight="1" x14ac:dyDescent="0.15">
      <c r="C38" s="94"/>
      <c r="D38" s="94"/>
      <c r="E38" s="94"/>
      <c r="F38" s="42"/>
      <c r="G38" s="99"/>
      <c r="H38" s="99"/>
      <c r="I38" s="99"/>
      <c r="J38" s="99"/>
      <c r="K38" s="99"/>
    </row>
    <row r="39" spans="1:12" s="15" customFormat="1" ht="10.5" customHeight="1" x14ac:dyDescent="0.15"/>
    <row r="40" spans="1:12" s="15" customFormat="1" ht="19.899999999999999" customHeight="1" x14ac:dyDescent="0.15">
      <c r="B40" s="5" t="s">
        <v>98</v>
      </c>
    </row>
    <row r="41" spans="1:12" s="15" customFormat="1" ht="19.899999999999999" customHeight="1" x14ac:dyDescent="0.15">
      <c r="C41" s="82" t="s">
        <v>50</v>
      </c>
      <c r="D41" s="82"/>
      <c r="E41" s="82" t="s">
        <v>51</v>
      </c>
      <c r="F41" s="82"/>
      <c r="G41" s="82"/>
      <c r="H41" s="82"/>
      <c r="I41" s="90" t="s">
        <v>52</v>
      </c>
      <c r="J41" s="90"/>
      <c r="K41" s="45" t="s">
        <v>58</v>
      </c>
    </row>
    <row r="42" spans="1:12" s="15" customFormat="1" ht="37.5" customHeight="1" x14ac:dyDescent="0.15">
      <c r="C42" s="82"/>
      <c r="D42" s="82"/>
      <c r="E42" s="44" t="s">
        <v>54</v>
      </c>
      <c r="F42" s="44" t="s">
        <v>53</v>
      </c>
      <c r="G42" s="91" t="s">
        <v>55</v>
      </c>
      <c r="H42" s="91"/>
      <c r="I42" s="42" t="s">
        <v>56</v>
      </c>
      <c r="J42" s="42" t="s">
        <v>57</v>
      </c>
      <c r="K42" s="45"/>
    </row>
    <row r="43" spans="1:12" s="15" customFormat="1" ht="23.25" customHeight="1" x14ac:dyDescent="0.15">
      <c r="C43" s="87"/>
      <c r="D43" s="87"/>
      <c r="E43" s="48"/>
      <c r="F43" s="48"/>
      <c r="G43" s="88"/>
      <c r="H43" s="89"/>
      <c r="I43" s="49"/>
      <c r="J43" s="49"/>
      <c r="K43" s="48"/>
    </row>
    <row r="44" spans="1:12" s="15" customFormat="1" ht="23.25" customHeight="1" x14ac:dyDescent="0.15">
      <c r="C44" s="87"/>
      <c r="D44" s="87"/>
      <c r="E44" s="48"/>
      <c r="F44" s="48"/>
      <c r="G44" s="89"/>
      <c r="H44" s="89"/>
      <c r="I44" s="48"/>
      <c r="J44" s="48"/>
      <c r="K44" s="48"/>
    </row>
    <row r="45" spans="1:12" s="15" customFormat="1" ht="23.25" customHeight="1" x14ac:dyDescent="0.15">
      <c r="C45" s="87"/>
      <c r="D45" s="87"/>
      <c r="E45" s="48"/>
      <c r="F45" s="48"/>
      <c r="G45" s="89"/>
      <c r="H45" s="89"/>
      <c r="I45" s="48"/>
      <c r="J45" s="48"/>
      <c r="K45" s="48"/>
    </row>
    <row r="46" spans="1:12" s="15" customFormat="1" ht="12" customHeight="1" x14ac:dyDescent="0.15">
      <c r="C46" s="20"/>
      <c r="D46" s="20"/>
      <c r="E46" s="47"/>
      <c r="F46" s="47"/>
      <c r="G46" s="20"/>
      <c r="H46" s="20"/>
      <c r="I46" s="47"/>
      <c r="J46" s="47"/>
      <c r="K46" s="47"/>
    </row>
    <row r="47" spans="1:12" s="15" customFormat="1" ht="56.25" customHeight="1" x14ac:dyDescent="0.15">
      <c r="C47" s="83" t="s">
        <v>59</v>
      </c>
      <c r="D47" s="83"/>
      <c r="E47" s="83"/>
      <c r="F47" s="83"/>
      <c r="G47" s="83"/>
      <c r="H47" s="83"/>
      <c r="I47" s="83"/>
      <c r="J47" s="83"/>
      <c r="K47" s="83"/>
    </row>
    <row r="48" spans="1:12" s="15" customFormat="1" ht="19.5" customHeight="1" x14ac:dyDescent="0.15">
      <c r="C48" s="84" t="s">
        <v>50</v>
      </c>
      <c r="D48" s="85"/>
      <c r="E48" s="46" t="s">
        <v>62</v>
      </c>
      <c r="F48" s="86" t="s">
        <v>63</v>
      </c>
      <c r="G48" s="86"/>
      <c r="H48" s="86"/>
      <c r="I48" s="86"/>
      <c r="J48" s="86"/>
    </row>
    <row r="49" spans="3:10" s="15" customFormat="1" ht="14.25" x14ac:dyDescent="0.15">
      <c r="C49" s="111" t="s">
        <v>80</v>
      </c>
      <c r="D49" s="111"/>
      <c r="E49" s="38" t="s">
        <v>90</v>
      </c>
      <c r="F49" s="93" t="s">
        <v>64</v>
      </c>
      <c r="G49" s="93"/>
      <c r="H49" s="93"/>
      <c r="I49" s="93"/>
      <c r="J49" s="93"/>
    </row>
    <row r="50" spans="3:10" s="15" customFormat="1" ht="14.25" x14ac:dyDescent="0.15">
      <c r="C50" s="112" t="s">
        <v>87</v>
      </c>
      <c r="D50" s="113"/>
      <c r="E50" s="38" t="s">
        <v>83</v>
      </c>
      <c r="F50" s="93" t="s">
        <v>64</v>
      </c>
      <c r="G50" s="93"/>
      <c r="H50" s="93"/>
      <c r="I50" s="93"/>
      <c r="J50" s="93"/>
    </row>
    <row r="51" spans="3:10" s="15" customFormat="1" ht="14.25" x14ac:dyDescent="0.15">
      <c r="C51" s="112" t="s">
        <v>88</v>
      </c>
      <c r="D51" s="113"/>
      <c r="E51" s="38" t="s">
        <v>82</v>
      </c>
      <c r="F51" s="93" t="s">
        <v>64</v>
      </c>
      <c r="G51" s="93"/>
      <c r="H51" s="93"/>
      <c r="I51" s="93"/>
      <c r="J51" s="93"/>
    </row>
    <row r="52" spans="3:10" s="15" customFormat="1" ht="14.25" x14ac:dyDescent="0.15">
      <c r="C52" s="112" t="s">
        <v>89</v>
      </c>
      <c r="D52" s="113"/>
      <c r="E52" s="38" t="s">
        <v>81</v>
      </c>
      <c r="F52" s="93" t="s">
        <v>64</v>
      </c>
      <c r="G52" s="93"/>
      <c r="H52" s="93"/>
      <c r="I52" s="93"/>
      <c r="J52" s="93"/>
    </row>
    <row r="53" spans="3:10" s="15" customFormat="1" ht="14.25" x14ac:dyDescent="0.15">
      <c r="C53" s="93" t="s">
        <v>60</v>
      </c>
      <c r="D53" s="93"/>
      <c r="E53" s="38" t="s">
        <v>85</v>
      </c>
      <c r="F53" s="93" t="s">
        <v>84</v>
      </c>
      <c r="G53" s="93"/>
      <c r="H53" s="93"/>
      <c r="I53" s="93"/>
      <c r="J53" s="93"/>
    </row>
    <row r="54" spans="3:10" s="15" customFormat="1" ht="14.25" x14ac:dyDescent="0.15">
      <c r="C54" s="93" t="s">
        <v>61</v>
      </c>
      <c r="D54" s="93"/>
      <c r="E54" s="38" t="s">
        <v>79</v>
      </c>
      <c r="F54" s="93" t="s">
        <v>65</v>
      </c>
      <c r="G54" s="93"/>
      <c r="H54" s="93"/>
      <c r="I54" s="93"/>
      <c r="J54" s="93"/>
    </row>
  </sheetData>
  <mergeCells count="64">
    <mergeCell ref="C52:D52"/>
    <mergeCell ref="F52:J52"/>
    <mergeCell ref="C53:D53"/>
    <mergeCell ref="F53:J53"/>
    <mergeCell ref="C54:D54"/>
    <mergeCell ref="F54:J54"/>
    <mergeCell ref="C49:D49"/>
    <mergeCell ref="F49:J49"/>
    <mergeCell ref="C50:D50"/>
    <mergeCell ref="F50:J50"/>
    <mergeCell ref="C51:D51"/>
    <mergeCell ref="F51:J51"/>
    <mergeCell ref="B1:K1"/>
    <mergeCell ref="C4:C5"/>
    <mergeCell ref="D4:D5"/>
    <mergeCell ref="E4:E5"/>
    <mergeCell ref="F4:F5"/>
    <mergeCell ref="G4:G5"/>
    <mergeCell ref="H4:J4"/>
    <mergeCell ref="K4:K5"/>
    <mergeCell ref="C18:G18"/>
    <mergeCell ref="K18:K19"/>
    <mergeCell ref="C19:G19"/>
    <mergeCell ref="C20:K20"/>
    <mergeCell ref="C21:K21"/>
    <mergeCell ref="C10:G10"/>
    <mergeCell ref="K10:K11"/>
    <mergeCell ref="C11:G11"/>
    <mergeCell ref="C14:C15"/>
    <mergeCell ref="D14:D15"/>
    <mergeCell ref="E14:E15"/>
    <mergeCell ref="F14:F15"/>
    <mergeCell ref="G14:G15"/>
    <mergeCell ref="H14:J14"/>
    <mergeCell ref="K14:K15"/>
    <mergeCell ref="C36:K36"/>
    <mergeCell ref="C37:E37"/>
    <mergeCell ref="G37:K37"/>
    <mergeCell ref="C38:E38"/>
    <mergeCell ref="C22:K22"/>
    <mergeCell ref="D29:J29"/>
    <mergeCell ref="D30:J30"/>
    <mergeCell ref="D31:J31"/>
    <mergeCell ref="D32:J32"/>
    <mergeCell ref="D33:J33"/>
    <mergeCell ref="C23:K23"/>
    <mergeCell ref="C24:K24"/>
    <mergeCell ref="D26:J26"/>
    <mergeCell ref="D27:J27"/>
    <mergeCell ref="D28:J28"/>
    <mergeCell ref="G38:K38"/>
    <mergeCell ref="C41:D42"/>
    <mergeCell ref="E41:H41"/>
    <mergeCell ref="C47:K47"/>
    <mergeCell ref="C48:D48"/>
    <mergeCell ref="F48:J48"/>
    <mergeCell ref="C43:D43"/>
    <mergeCell ref="G43:H43"/>
    <mergeCell ref="C44:D44"/>
    <mergeCell ref="G44:H44"/>
    <mergeCell ref="C45:D45"/>
    <mergeCell ref="G45:H45"/>
    <mergeCell ref="I41:J41"/>
    <mergeCell ref="G42:H42"/>
  </mergeCells>
  <phoneticPr fontId="2"/>
  <pageMargins left="0.9055118110236221" right="0.70866141732283472" top="0.78740157480314965" bottom="0.59842519685039375" header="0.31496062992125984" footer="0.31496062992125984"/>
  <pageSetup paperSize="9" fitToWidth="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L56"/>
  <sheetViews>
    <sheetView showZeros="0" tabSelected="1" topLeftCell="A16" zoomScaleNormal="100" workbookViewId="0">
      <selection activeCell="M20" sqref="M20"/>
    </sheetView>
  </sheetViews>
  <sheetFormatPr defaultColWidth="8.875" defaultRowHeight="14.25" x14ac:dyDescent="0.15"/>
  <cols>
    <col min="1" max="1" width="2.375" style="15" customWidth="1"/>
    <col min="2" max="2" width="2.625" style="15" customWidth="1"/>
    <col min="3" max="3" width="5" style="15" customWidth="1"/>
    <col min="4" max="4" width="21" style="15" customWidth="1"/>
    <col min="5" max="5" width="17.5" style="15" customWidth="1"/>
    <col min="6" max="6" width="12.5" style="15" customWidth="1"/>
    <col min="7" max="7" width="5.5" style="15" customWidth="1"/>
    <col min="8" max="8" width="12.875" style="15" customWidth="1"/>
    <col min="9" max="9" width="13.25" style="15" customWidth="1"/>
    <col min="10" max="10" width="13.375" style="15" customWidth="1"/>
    <col min="11" max="11" width="55.75" style="15" customWidth="1"/>
    <col min="12" max="16384" width="8.875" style="15"/>
  </cols>
  <sheetData>
    <row r="1" spans="2:11" ht="22.9" customHeight="1" x14ac:dyDescent="0.15">
      <c r="B1" s="131" t="s">
        <v>101</v>
      </c>
      <c r="C1" s="131"/>
      <c r="D1" s="131"/>
      <c r="E1" s="131"/>
      <c r="F1" s="131"/>
      <c r="G1" s="131"/>
      <c r="H1" s="131"/>
      <c r="I1" s="131"/>
      <c r="J1" s="131"/>
      <c r="K1" s="131"/>
    </row>
    <row r="2" spans="2:11" ht="5.45" customHeight="1" x14ac:dyDescent="0.15">
      <c r="F2" s="9"/>
      <c r="G2" s="8"/>
      <c r="H2" s="18"/>
      <c r="I2" s="18"/>
      <c r="J2" s="18"/>
      <c r="K2" s="18"/>
    </row>
    <row r="3" spans="2:11" ht="22.15" customHeight="1" thickBot="1" x14ac:dyDescent="0.2">
      <c r="B3" s="5" t="s">
        <v>13</v>
      </c>
      <c r="I3" s="15" t="s">
        <v>30</v>
      </c>
      <c r="K3" s="21" t="s">
        <v>40</v>
      </c>
    </row>
    <row r="4" spans="2:11" ht="21" customHeight="1" thickTop="1" x14ac:dyDescent="0.15">
      <c r="B4" s="5"/>
      <c r="C4" s="135" t="s">
        <v>9</v>
      </c>
      <c r="D4" s="134" t="s">
        <v>4</v>
      </c>
      <c r="E4" s="134" t="s">
        <v>5</v>
      </c>
      <c r="F4" s="134" t="s">
        <v>6</v>
      </c>
      <c r="G4" s="134" t="s">
        <v>7</v>
      </c>
      <c r="H4" s="141" t="s">
        <v>16</v>
      </c>
      <c r="I4" s="142"/>
      <c r="J4" s="143"/>
      <c r="K4" s="137" t="s">
        <v>15</v>
      </c>
    </row>
    <row r="5" spans="2:11" ht="19.899999999999999" customHeight="1" x14ac:dyDescent="0.15">
      <c r="C5" s="136"/>
      <c r="D5" s="128"/>
      <c r="E5" s="128"/>
      <c r="F5" s="128"/>
      <c r="G5" s="128"/>
      <c r="H5" s="50" t="s">
        <v>76</v>
      </c>
      <c r="I5" s="3" t="s">
        <v>99</v>
      </c>
      <c r="J5" s="60" t="s">
        <v>107</v>
      </c>
      <c r="K5" s="138"/>
    </row>
    <row r="6" spans="2:11" ht="39.6" customHeight="1" x14ac:dyDescent="0.15">
      <c r="C6" s="61" t="s">
        <v>0</v>
      </c>
      <c r="D6" s="30" t="s">
        <v>31</v>
      </c>
      <c r="E6" s="22" t="s">
        <v>33</v>
      </c>
      <c r="F6" s="31">
        <v>60195</v>
      </c>
      <c r="G6" s="30">
        <v>1</v>
      </c>
      <c r="H6" s="51">
        <v>60195</v>
      </c>
      <c r="I6" s="31"/>
      <c r="J6" s="62"/>
      <c r="K6" s="55" t="s">
        <v>103</v>
      </c>
    </row>
    <row r="7" spans="2:11" ht="34.15" customHeight="1" x14ac:dyDescent="0.15">
      <c r="C7" s="61" t="s">
        <v>1</v>
      </c>
      <c r="D7" s="30" t="s">
        <v>32</v>
      </c>
      <c r="E7" s="22" t="s">
        <v>34</v>
      </c>
      <c r="F7" s="31">
        <v>59005</v>
      </c>
      <c r="G7" s="30">
        <v>2</v>
      </c>
      <c r="H7" s="51">
        <v>118010</v>
      </c>
      <c r="I7" s="31"/>
      <c r="J7" s="62"/>
      <c r="K7" s="55" t="s">
        <v>104</v>
      </c>
    </row>
    <row r="8" spans="2:11" ht="29.45" customHeight="1" x14ac:dyDescent="0.15">
      <c r="C8" s="61" t="s">
        <v>2</v>
      </c>
      <c r="D8" s="30" t="s">
        <v>31</v>
      </c>
      <c r="E8" s="22" t="s">
        <v>34</v>
      </c>
      <c r="F8" s="31">
        <v>50000</v>
      </c>
      <c r="G8" s="30">
        <v>1</v>
      </c>
      <c r="H8" s="51">
        <v>50000</v>
      </c>
      <c r="I8" s="31"/>
      <c r="J8" s="62"/>
      <c r="K8" s="55" t="s">
        <v>78</v>
      </c>
    </row>
    <row r="9" spans="2:11" ht="25.15" customHeight="1" x14ac:dyDescent="0.15">
      <c r="C9" s="61" t="s">
        <v>3</v>
      </c>
      <c r="D9" s="30"/>
      <c r="E9" s="30"/>
      <c r="F9" s="31"/>
      <c r="G9" s="30"/>
      <c r="H9" s="51"/>
      <c r="I9" s="31"/>
      <c r="J9" s="62"/>
      <c r="K9" s="56"/>
    </row>
    <row r="10" spans="2:11" ht="19.899999999999999" customHeight="1" x14ac:dyDescent="0.15">
      <c r="C10" s="139" t="s">
        <v>8</v>
      </c>
      <c r="D10" s="82"/>
      <c r="E10" s="82"/>
      <c r="F10" s="82"/>
      <c r="G10" s="82"/>
      <c r="H10" s="52">
        <f>SUM(H6:H9)</f>
        <v>228205</v>
      </c>
      <c r="I10" s="32">
        <f>SUM(I6:I9)</f>
        <v>0</v>
      </c>
      <c r="J10" s="63"/>
      <c r="K10" s="153"/>
    </row>
    <row r="11" spans="2:11" ht="21" customHeight="1" x14ac:dyDescent="0.15">
      <c r="C11" s="140" t="s">
        <v>41</v>
      </c>
      <c r="D11" s="104"/>
      <c r="E11" s="104"/>
      <c r="F11" s="104"/>
      <c r="G11" s="105"/>
      <c r="H11" s="53">
        <f>ROUNDDOWN(H6*0.5,-2)+ROUNDDOWN(H7*0.5,-2)+ROUNDDOWN(H8*0.5,-2)+ROUNDDOWN(H9*0.5,-2)</f>
        <v>114000</v>
      </c>
      <c r="I11" s="33">
        <f>ROUNDDOWN(I6*0.5,-2)+ROUNDDOWN(I7*0.5,-2)+ROUNDDOWN(I8*0.5,-2)+ROUNDDOWN(I9*0.5,-2)</f>
        <v>0</v>
      </c>
      <c r="J11" s="64"/>
      <c r="K11" s="154"/>
    </row>
    <row r="12" spans="2:11" ht="9" customHeight="1" x14ac:dyDescent="0.15">
      <c r="C12" s="65"/>
      <c r="D12" s="14"/>
      <c r="E12" s="14"/>
      <c r="F12" s="14"/>
      <c r="G12" s="14"/>
      <c r="H12" s="57"/>
      <c r="I12" s="57"/>
      <c r="J12" s="66"/>
    </row>
    <row r="13" spans="2:11" ht="19.149999999999999" customHeight="1" x14ac:dyDescent="0.15">
      <c r="B13" s="5" t="s">
        <v>12</v>
      </c>
      <c r="C13" s="67"/>
      <c r="D13" s="5"/>
      <c r="E13" s="5"/>
      <c r="J13" s="68"/>
      <c r="K13" s="19"/>
    </row>
    <row r="14" spans="2:11" ht="20.45" customHeight="1" x14ac:dyDescent="0.15">
      <c r="C14" s="129"/>
      <c r="D14" s="127" t="s">
        <v>4</v>
      </c>
      <c r="E14" s="127" t="s">
        <v>5</v>
      </c>
      <c r="F14" s="127" t="s">
        <v>6</v>
      </c>
      <c r="G14" s="127" t="s">
        <v>7</v>
      </c>
      <c r="H14" s="144" t="s">
        <v>10</v>
      </c>
      <c r="I14" s="145"/>
      <c r="J14" s="146"/>
      <c r="K14" s="137" t="s">
        <v>11</v>
      </c>
    </row>
    <row r="15" spans="2:11" ht="21.6" customHeight="1" x14ac:dyDescent="0.15">
      <c r="C15" s="130"/>
      <c r="D15" s="128"/>
      <c r="E15" s="128"/>
      <c r="F15" s="128"/>
      <c r="G15" s="128"/>
      <c r="H15" s="50" t="s">
        <v>76</v>
      </c>
      <c r="I15" s="3" t="s">
        <v>99</v>
      </c>
      <c r="J15" s="60" t="s">
        <v>107</v>
      </c>
      <c r="K15" s="138"/>
    </row>
    <row r="16" spans="2:11" ht="28.15" customHeight="1" x14ac:dyDescent="0.15">
      <c r="C16" s="69" t="s">
        <v>0</v>
      </c>
      <c r="D16" s="27" t="s">
        <v>105</v>
      </c>
      <c r="E16" s="27" t="s">
        <v>35</v>
      </c>
      <c r="F16" s="28">
        <v>220000</v>
      </c>
      <c r="G16" s="26">
        <v>1</v>
      </c>
      <c r="H16" s="28"/>
      <c r="I16" s="28">
        <v>220000</v>
      </c>
      <c r="J16" s="70"/>
      <c r="K16" s="54" t="s">
        <v>106</v>
      </c>
    </row>
    <row r="17" spans="2:11" ht="28.15" customHeight="1" x14ac:dyDescent="0.15">
      <c r="C17" s="69" t="s">
        <v>1</v>
      </c>
      <c r="D17" s="25"/>
      <c r="E17" s="34"/>
      <c r="F17" s="35"/>
      <c r="G17" s="25"/>
      <c r="H17" s="35"/>
      <c r="I17" s="35"/>
      <c r="J17" s="71"/>
      <c r="K17" s="54"/>
    </row>
    <row r="18" spans="2:11" ht="22.15" customHeight="1" x14ac:dyDescent="0.15">
      <c r="C18" s="147" t="s">
        <v>8</v>
      </c>
      <c r="D18" s="148"/>
      <c r="E18" s="148"/>
      <c r="F18" s="148"/>
      <c r="G18" s="149"/>
      <c r="H18" s="36"/>
      <c r="I18" s="72">
        <f>SUM(I16:I17)</f>
        <v>220000</v>
      </c>
      <c r="J18" s="72">
        <f>SUM(J16:J17)</f>
        <v>0</v>
      </c>
      <c r="K18" s="132"/>
    </row>
    <row r="19" spans="2:11" ht="23.45" customHeight="1" thickBot="1" x14ac:dyDescent="0.2">
      <c r="C19" s="150" t="s">
        <v>42</v>
      </c>
      <c r="D19" s="151"/>
      <c r="E19" s="151"/>
      <c r="F19" s="151"/>
      <c r="G19" s="152"/>
      <c r="H19" s="73"/>
      <c r="I19" s="74">
        <v>73300</v>
      </c>
      <c r="J19" s="74"/>
      <c r="K19" s="133"/>
    </row>
    <row r="20" spans="2:11" ht="6.6" customHeight="1" thickTop="1" x14ac:dyDescent="0.15">
      <c r="C20" s="14"/>
      <c r="D20" s="14"/>
      <c r="E20" s="14"/>
      <c r="F20" s="14"/>
      <c r="G20" s="14"/>
      <c r="H20" s="57"/>
      <c r="I20" s="57"/>
      <c r="J20" s="57"/>
      <c r="K20" s="20"/>
    </row>
    <row r="21" spans="2:11" s="6" customFormat="1" ht="15.75" customHeight="1" x14ac:dyDescent="0.15">
      <c r="C21" s="123" t="s">
        <v>14</v>
      </c>
      <c r="D21" s="123"/>
      <c r="E21" s="123"/>
      <c r="F21" s="123"/>
      <c r="G21" s="123"/>
      <c r="H21" s="123"/>
      <c r="I21" s="123"/>
      <c r="J21" s="123"/>
      <c r="K21" s="123"/>
    </row>
    <row r="22" spans="2:11" s="6" customFormat="1" ht="15.75" customHeight="1" x14ac:dyDescent="0.15">
      <c r="C22" s="123" t="s">
        <v>37</v>
      </c>
      <c r="D22" s="123"/>
      <c r="E22" s="123"/>
      <c r="F22" s="123"/>
      <c r="G22" s="123"/>
      <c r="H22" s="123"/>
      <c r="I22" s="123"/>
      <c r="J22" s="123"/>
      <c r="K22" s="123"/>
    </row>
    <row r="23" spans="2:11" s="6" customFormat="1" ht="15.75" customHeight="1" x14ac:dyDescent="0.15">
      <c r="C23" s="123" t="s">
        <v>17</v>
      </c>
      <c r="D23" s="123"/>
      <c r="E23" s="123"/>
      <c r="F23" s="123"/>
      <c r="G23" s="123"/>
      <c r="H23" s="123"/>
      <c r="I23" s="123"/>
      <c r="J23" s="123"/>
      <c r="K23" s="123"/>
    </row>
    <row r="24" spans="2:11" s="6" customFormat="1" ht="15.75" customHeight="1" x14ac:dyDescent="0.15">
      <c r="C24" s="123" t="s">
        <v>18</v>
      </c>
      <c r="D24" s="123"/>
      <c r="E24" s="123"/>
      <c r="F24" s="123"/>
      <c r="G24" s="123"/>
      <c r="H24" s="123"/>
      <c r="I24" s="123"/>
      <c r="J24" s="123"/>
      <c r="K24" s="123"/>
    </row>
    <row r="25" spans="2:11" s="24" customFormat="1" ht="15.75" customHeight="1" x14ac:dyDescent="0.15">
      <c r="C25" s="123" t="s">
        <v>43</v>
      </c>
      <c r="D25" s="123"/>
      <c r="E25" s="123"/>
      <c r="F25" s="123"/>
      <c r="G25" s="123"/>
      <c r="H25" s="123"/>
      <c r="I25" s="123"/>
      <c r="J25" s="123"/>
      <c r="K25" s="123"/>
    </row>
    <row r="26" spans="2:11" ht="6.6" customHeight="1" x14ac:dyDescent="0.15">
      <c r="C26" s="21"/>
      <c r="D26" s="21"/>
      <c r="E26" s="21"/>
      <c r="F26" s="21"/>
      <c r="G26" s="21"/>
      <c r="H26" s="21"/>
      <c r="I26" s="21"/>
      <c r="J26" s="21"/>
      <c r="K26" s="21"/>
    </row>
    <row r="27" spans="2:11" ht="20.45" customHeight="1" thickBot="1" x14ac:dyDescent="0.2">
      <c r="B27" s="5" t="s">
        <v>27</v>
      </c>
      <c r="C27" s="14"/>
    </row>
    <row r="28" spans="2:11" s="6" customFormat="1" ht="21" customHeight="1" thickTop="1" x14ac:dyDescent="0.15">
      <c r="C28" s="75" t="s">
        <v>0</v>
      </c>
      <c r="D28" s="124" t="s">
        <v>29</v>
      </c>
      <c r="E28" s="125"/>
      <c r="F28" s="125"/>
      <c r="G28" s="125"/>
      <c r="H28" s="125"/>
      <c r="I28" s="125"/>
      <c r="J28" s="126"/>
      <c r="K28" s="76" t="s">
        <v>28</v>
      </c>
    </row>
    <row r="29" spans="2:11" s="6" customFormat="1" ht="21" customHeight="1" x14ac:dyDescent="0.15">
      <c r="C29" s="61" t="s">
        <v>1</v>
      </c>
      <c r="D29" s="96" t="s">
        <v>19</v>
      </c>
      <c r="E29" s="97"/>
      <c r="F29" s="97"/>
      <c r="G29" s="97"/>
      <c r="H29" s="97"/>
      <c r="I29" s="97"/>
      <c r="J29" s="98"/>
      <c r="K29" s="77" t="s">
        <v>28</v>
      </c>
    </row>
    <row r="30" spans="2:11" s="6" customFormat="1" ht="21" customHeight="1" x14ac:dyDescent="0.15">
      <c r="C30" s="61" t="s">
        <v>2</v>
      </c>
      <c r="D30" s="96" t="s">
        <v>20</v>
      </c>
      <c r="E30" s="97"/>
      <c r="F30" s="97"/>
      <c r="G30" s="97"/>
      <c r="H30" s="97"/>
      <c r="I30" s="97"/>
      <c r="J30" s="98"/>
      <c r="K30" s="77" t="s">
        <v>28</v>
      </c>
    </row>
    <row r="31" spans="2:11" s="6" customFormat="1" ht="21" customHeight="1" x14ac:dyDescent="0.15">
      <c r="C31" s="61" t="s">
        <v>3</v>
      </c>
      <c r="D31" s="96" t="s">
        <v>21</v>
      </c>
      <c r="E31" s="97"/>
      <c r="F31" s="97"/>
      <c r="G31" s="97"/>
      <c r="H31" s="97"/>
      <c r="I31" s="97"/>
      <c r="J31" s="98"/>
      <c r="K31" s="77" t="s">
        <v>28</v>
      </c>
    </row>
    <row r="32" spans="2:11" s="6" customFormat="1" ht="21" customHeight="1" x14ac:dyDescent="0.15">
      <c r="C32" s="61" t="s">
        <v>22</v>
      </c>
      <c r="D32" s="96" t="s">
        <v>23</v>
      </c>
      <c r="E32" s="97"/>
      <c r="F32" s="97"/>
      <c r="G32" s="97"/>
      <c r="H32" s="97"/>
      <c r="I32" s="97"/>
      <c r="J32" s="98"/>
      <c r="K32" s="77" t="s">
        <v>28</v>
      </c>
    </row>
    <row r="33" spans="1:12" s="6" customFormat="1" ht="20.100000000000001" customHeight="1" x14ac:dyDescent="0.15">
      <c r="C33" s="61" t="s">
        <v>24</v>
      </c>
      <c r="D33" s="96" t="s">
        <v>25</v>
      </c>
      <c r="E33" s="97"/>
      <c r="F33" s="97"/>
      <c r="G33" s="97"/>
      <c r="H33" s="97"/>
      <c r="I33" s="97"/>
      <c r="J33" s="98"/>
      <c r="K33" s="77" t="s">
        <v>28</v>
      </c>
    </row>
    <row r="34" spans="1:12" s="6" customFormat="1" ht="20.100000000000001" customHeight="1" x14ac:dyDescent="0.15">
      <c r="C34" s="61" t="s">
        <v>44</v>
      </c>
      <c r="D34" s="94" t="s">
        <v>47</v>
      </c>
      <c r="E34" s="94"/>
      <c r="F34" s="94"/>
      <c r="G34" s="94"/>
      <c r="H34" s="94"/>
      <c r="I34" s="94"/>
      <c r="J34" s="94"/>
      <c r="K34" s="77" t="s">
        <v>28</v>
      </c>
    </row>
    <row r="35" spans="1:12" s="6" customFormat="1" ht="20.100000000000001" customHeight="1" thickBot="1" x14ac:dyDescent="0.2">
      <c r="C35" s="78" t="s">
        <v>66</v>
      </c>
      <c r="D35" s="114" t="s">
        <v>97</v>
      </c>
      <c r="E35" s="114"/>
      <c r="F35" s="114"/>
      <c r="G35" s="114"/>
      <c r="H35" s="114"/>
      <c r="I35" s="114"/>
      <c r="J35" s="114"/>
      <c r="K35" s="79" t="s">
        <v>28</v>
      </c>
    </row>
    <row r="36" spans="1:12" ht="6.6" customHeight="1" thickTop="1" x14ac:dyDescent="0.15"/>
    <row r="37" spans="1:12" ht="19.899999999999999" customHeight="1" x14ac:dyDescent="0.15">
      <c r="B37" s="5"/>
      <c r="C37" s="5"/>
      <c r="D37" s="5"/>
      <c r="E37" s="5"/>
    </row>
    <row r="38" spans="1:12" ht="19.899999999999999" customHeight="1" thickBot="1" x14ac:dyDescent="0.2">
      <c r="B38" s="5" t="s">
        <v>26</v>
      </c>
      <c r="C38" s="43" t="s">
        <v>48</v>
      </c>
      <c r="D38" s="5"/>
      <c r="E38" s="5"/>
      <c r="L38" s="39"/>
    </row>
    <row r="39" spans="1:12" s="6" customFormat="1" ht="17.45" customHeight="1" thickTop="1" x14ac:dyDescent="0.15">
      <c r="A39" s="15"/>
      <c r="B39" s="15"/>
      <c r="C39" s="115" t="s">
        <v>45</v>
      </c>
      <c r="D39" s="116"/>
      <c r="E39" s="116"/>
      <c r="F39" s="80" t="s">
        <v>46</v>
      </c>
      <c r="G39" s="119" t="s">
        <v>49</v>
      </c>
      <c r="H39" s="119"/>
      <c r="I39" s="119"/>
      <c r="J39" s="119"/>
      <c r="K39" s="120"/>
      <c r="L39" s="37"/>
    </row>
    <row r="40" spans="1:12" ht="45" customHeight="1" thickBot="1" x14ac:dyDescent="0.2">
      <c r="C40" s="117" t="s">
        <v>95</v>
      </c>
      <c r="D40" s="118"/>
      <c r="E40" s="118"/>
      <c r="F40" s="81" t="s">
        <v>108</v>
      </c>
      <c r="G40" s="121" t="s">
        <v>100</v>
      </c>
      <c r="H40" s="121"/>
      <c r="I40" s="121"/>
      <c r="J40" s="121"/>
      <c r="K40" s="122"/>
    </row>
    <row r="41" spans="1:12" ht="10.5" customHeight="1" thickTop="1" x14ac:dyDescent="0.15"/>
    <row r="42" spans="1:12" ht="19.899999999999999" customHeight="1" x14ac:dyDescent="0.15">
      <c r="B42" s="5" t="s">
        <v>98</v>
      </c>
    </row>
    <row r="43" spans="1:12" ht="19.899999999999999" customHeight="1" x14ac:dyDescent="0.15">
      <c r="C43" s="82" t="s">
        <v>50</v>
      </c>
      <c r="D43" s="82"/>
      <c r="E43" s="82" t="s">
        <v>51</v>
      </c>
      <c r="F43" s="82"/>
      <c r="G43" s="82"/>
      <c r="H43" s="82"/>
      <c r="I43" s="90" t="s">
        <v>52</v>
      </c>
      <c r="J43" s="90"/>
      <c r="K43" s="45" t="s">
        <v>58</v>
      </c>
    </row>
    <row r="44" spans="1:12" ht="37.5" customHeight="1" x14ac:dyDescent="0.15">
      <c r="C44" s="82"/>
      <c r="D44" s="82"/>
      <c r="E44" s="44" t="s">
        <v>54</v>
      </c>
      <c r="F44" s="44" t="s">
        <v>53</v>
      </c>
      <c r="G44" s="91" t="s">
        <v>55</v>
      </c>
      <c r="H44" s="91"/>
      <c r="I44" s="42" t="s">
        <v>56</v>
      </c>
      <c r="J44" s="59" t="s">
        <v>93</v>
      </c>
      <c r="K44" s="45"/>
    </row>
    <row r="45" spans="1:12" ht="23.25" customHeight="1" x14ac:dyDescent="0.15">
      <c r="C45" s="87" t="s">
        <v>68</v>
      </c>
      <c r="D45" s="87"/>
      <c r="E45" s="58" t="s">
        <v>86</v>
      </c>
      <c r="F45" s="48">
        <v>90</v>
      </c>
      <c r="G45" s="88" t="s">
        <v>94</v>
      </c>
      <c r="H45" s="89"/>
      <c r="I45" s="49">
        <v>50000</v>
      </c>
      <c r="J45" s="49">
        <v>25000</v>
      </c>
      <c r="K45" s="48" t="s">
        <v>69</v>
      </c>
    </row>
    <row r="46" spans="1:12" ht="23.25" customHeight="1" x14ac:dyDescent="0.15">
      <c r="C46" s="87" t="s">
        <v>70</v>
      </c>
      <c r="D46" s="87"/>
      <c r="E46" s="48" t="s">
        <v>91</v>
      </c>
      <c r="F46" s="48">
        <v>30</v>
      </c>
      <c r="G46" s="89" t="s">
        <v>92</v>
      </c>
      <c r="H46" s="89"/>
      <c r="I46" s="48">
        <v>59005</v>
      </c>
      <c r="J46" s="48">
        <v>29500</v>
      </c>
      <c r="K46" s="48" t="s">
        <v>71</v>
      </c>
    </row>
    <row r="47" spans="1:12" ht="23.25" customHeight="1" x14ac:dyDescent="0.15">
      <c r="C47" s="87" t="s">
        <v>72</v>
      </c>
      <c r="D47" s="87"/>
      <c r="E47" s="48" t="s">
        <v>73</v>
      </c>
      <c r="F47" s="48" t="s">
        <v>73</v>
      </c>
      <c r="G47" s="89" t="s">
        <v>73</v>
      </c>
      <c r="H47" s="89"/>
      <c r="I47" s="48" t="s">
        <v>74</v>
      </c>
      <c r="J47" s="48">
        <v>750</v>
      </c>
      <c r="K47" s="48" t="s">
        <v>75</v>
      </c>
    </row>
    <row r="48" spans="1:12" ht="12" customHeight="1" x14ac:dyDescent="0.15">
      <c r="C48" s="20"/>
      <c r="D48" s="20"/>
      <c r="E48" s="47"/>
      <c r="F48" s="47"/>
      <c r="G48" s="20"/>
      <c r="H48" s="20"/>
      <c r="I48" s="47"/>
      <c r="J48" s="47"/>
      <c r="K48" s="47"/>
    </row>
    <row r="49" spans="3:11" ht="56.25" customHeight="1" x14ac:dyDescent="0.15">
      <c r="C49" s="83" t="s">
        <v>96</v>
      </c>
      <c r="D49" s="83"/>
      <c r="E49" s="83"/>
      <c r="F49" s="83"/>
      <c r="G49" s="83"/>
      <c r="H49" s="83"/>
      <c r="I49" s="83"/>
      <c r="J49" s="83"/>
      <c r="K49" s="83"/>
    </row>
    <row r="50" spans="3:11" ht="19.5" customHeight="1" x14ac:dyDescent="0.15">
      <c r="C50" s="84" t="s">
        <v>50</v>
      </c>
      <c r="D50" s="85"/>
      <c r="E50" s="46" t="s">
        <v>62</v>
      </c>
      <c r="F50" s="86" t="s">
        <v>63</v>
      </c>
      <c r="G50" s="86"/>
      <c r="H50" s="86"/>
      <c r="I50" s="86"/>
      <c r="J50" s="86"/>
    </row>
    <row r="51" spans="3:11" x14ac:dyDescent="0.15">
      <c r="C51" s="111" t="s">
        <v>80</v>
      </c>
      <c r="D51" s="111"/>
      <c r="E51" s="38" t="s">
        <v>90</v>
      </c>
      <c r="F51" s="93" t="s">
        <v>64</v>
      </c>
      <c r="G51" s="93"/>
      <c r="H51" s="93"/>
      <c r="I51" s="93"/>
      <c r="J51" s="93"/>
    </row>
    <row r="52" spans="3:11" x14ac:dyDescent="0.15">
      <c r="C52" s="112" t="s">
        <v>87</v>
      </c>
      <c r="D52" s="113"/>
      <c r="E52" s="38" t="s">
        <v>83</v>
      </c>
      <c r="F52" s="93" t="s">
        <v>64</v>
      </c>
      <c r="G52" s="93"/>
      <c r="H52" s="93"/>
      <c r="I52" s="93"/>
      <c r="J52" s="93"/>
    </row>
    <row r="53" spans="3:11" x14ac:dyDescent="0.15">
      <c r="C53" s="112" t="s">
        <v>88</v>
      </c>
      <c r="D53" s="113"/>
      <c r="E53" s="38" t="s">
        <v>82</v>
      </c>
      <c r="F53" s="93" t="s">
        <v>64</v>
      </c>
      <c r="G53" s="93"/>
      <c r="H53" s="93"/>
      <c r="I53" s="93"/>
      <c r="J53" s="93"/>
    </row>
    <row r="54" spans="3:11" x14ac:dyDescent="0.15">
      <c r="C54" s="112" t="s">
        <v>89</v>
      </c>
      <c r="D54" s="113"/>
      <c r="E54" s="38" t="s">
        <v>81</v>
      </c>
      <c r="F54" s="93" t="s">
        <v>64</v>
      </c>
      <c r="G54" s="93"/>
      <c r="H54" s="93"/>
      <c r="I54" s="93"/>
      <c r="J54" s="93"/>
    </row>
    <row r="55" spans="3:11" x14ac:dyDescent="0.15">
      <c r="C55" s="93" t="s">
        <v>60</v>
      </c>
      <c r="D55" s="93"/>
      <c r="E55" s="38" t="s">
        <v>85</v>
      </c>
      <c r="F55" s="93" t="s">
        <v>84</v>
      </c>
      <c r="G55" s="93"/>
      <c r="H55" s="93"/>
      <c r="I55" s="93"/>
      <c r="J55" s="93"/>
    </row>
    <row r="56" spans="3:11" x14ac:dyDescent="0.15">
      <c r="C56" s="93" t="s">
        <v>61</v>
      </c>
      <c r="D56" s="93"/>
      <c r="E56" s="38" t="s">
        <v>79</v>
      </c>
      <c r="F56" s="93" t="s">
        <v>65</v>
      </c>
      <c r="G56" s="93"/>
      <c r="H56" s="93"/>
      <c r="I56" s="93"/>
      <c r="J56" s="93"/>
    </row>
  </sheetData>
  <mergeCells count="63">
    <mergeCell ref="B1:K1"/>
    <mergeCell ref="K18:K19"/>
    <mergeCell ref="D4:D5"/>
    <mergeCell ref="C4:C5"/>
    <mergeCell ref="K4:K5"/>
    <mergeCell ref="C10:G10"/>
    <mergeCell ref="C11:G11"/>
    <mergeCell ref="E4:E5"/>
    <mergeCell ref="F4:F5"/>
    <mergeCell ref="G4:G5"/>
    <mergeCell ref="H4:J4"/>
    <mergeCell ref="H14:J14"/>
    <mergeCell ref="K14:K15"/>
    <mergeCell ref="C18:G18"/>
    <mergeCell ref="C19:G19"/>
    <mergeCell ref="K10:K11"/>
    <mergeCell ref="D14:D15"/>
    <mergeCell ref="E14:E15"/>
    <mergeCell ref="C14:C15"/>
    <mergeCell ref="F14:F15"/>
    <mergeCell ref="G14:G15"/>
    <mergeCell ref="C21:K21"/>
    <mergeCell ref="C22:K22"/>
    <mergeCell ref="C23:K23"/>
    <mergeCell ref="C24:K24"/>
    <mergeCell ref="D28:J28"/>
    <mergeCell ref="C25:K25"/>
    <mergeCell ref="D29:J29"/>
    <mergeCell ref="D30:J30"/>
    <mergeCell ref="D31:J31"/>
    <mergeCell ref="D32:J32"/>
    <mergeCell ref="D33:J33"/>
    <mergeCell ref="D34:J34"/>
    <mergeCell ref="C39:E39"/>
    <mergeCell ref="C40:E40"/>
    <mergeCell ref="G39:K39"/>
    <mergeCell ref="G40:K40"/>
    <mergeCell ref="C56:D56"/>
    <mergeCell ref="C52:D52"/>
    <mergeCell ref="C55:D55"/>
    <mergeCell ref="F56:J56"/>
    <mergeCell ref="F55:J55"/>
    <mergeCell ref="F52:J52"/>
    <mergeCell ref="F54:J54"/>
    <mergeCell ref="C53:D53"/>
    <mergeCell ref="F53:J53"/>
    <mergeCell ref="C54:D54"/>
    <mergeCell ref="F51:J51"/>
    <mergeCell ref="F50:J50"/>
    <mergeCell ref="C50:D50"/>
    <mergeCell ref="D35:J35"/>
    <mergeCell ref="C47:D47"/>
    <mergeCell ref="G47:H47"/>
    <mergeCell ref="I43:J43"/>
    <mergeCell ref="G45:H45"/>
    <mergeCell ref="G46:H46"/>
    <mergeCell ref="C49:K49"/>
    <mergeCell ref="C51:D51"/>
    <mergeCell ref="C46:D46"/>
    <mergeCell ref="C45:D45"/>
    <mergeCell ref="E43:H43"/>
    <mergeCell ref="G44:H44"/>
    <mergeCell ref="C43:D44"/>
  </mergeCells>
  <phoneticPr fontId="2"/>
  <pageMargins left="0.9055118110236221" right="0.70866141732283472" top="0.59055118110236227" bottom="0.59055118110236227" header="0.31496062992125984" footer="0.31496062992125984"/>
  <pageSetup paperSize="9" scale="80" fitToWidth="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資機材購入理由書</vt:lpstr>
      <vt:lpstr>資機材理由書記入例</vt:lpstr>
      <vt:lpstr>資機材購入理由書!Print_Area</vt:lpstr>
      <vt:lpstr>資機材理由書記入例!Print_Area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森と緑の会</dc:creator>
  <cp:lastModifiedBy>user</cp:lastModifiedBy>
  <cp:lastPrinted>2025-11-20T07:09:49Z</cp:lastPrinted>
  <dcterms:created xsi:type="dcterms:W3CDTF">2013-07-05T01:36:36Z</dcterms:created>
  <dcterms:modified xsi:type="dcterms:W3CDTF">2025-12-22T02:50:49Z</dcterms:modified>
</cp:coreProperties>
</file>